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Academic_CC-TE\PERKINS\1. Reauthorization\KSDE Data for site\"/>
    </mc:Choice>
  </mc:AlternateContent>
  <xr:revisionPtr revIDLastSave="0" documentId="13_ncr:1_{D70515C2-BD43-4FB2-BCF0-74A7F622B1F4}" xr6:coauthVersionLast="41" xr6:coauthVersionMax="41" xr10:uidLastSave="{00000000-0000-0000-0000-000000000000}"/>
  <workbookProtection workbookAlgorithmName="SHA-512" workbookHashValue="kC4o5qfeUjBibDOP7gX5BWabJeR5ulCG2KQPwztMywwfc6Lq0LNo+1sUVWf3QoWDCFF2XCgEMOByVUwdXJK7Yg==" workbookSaltValue="FILdXCljQB+mN4cNLeI4rA==" workbookSpinCount="100000" lockStructure="1"/>
  <bookViews>
    <workbookView xWindow="-110" yWindow="-110" windowWidth="19420" windowHeight="10420" xr2:uid="{00000000-000D-0000-FFFF-FFFF00000000}"/>
  </bookViews>
  <sheets>
    <sheet name="Total Openings by Occupation" sheetId="1" r:id="rId1"/>
    <sheet name="Total Openings by Pathway" sheetId="2" r:id="rId2"/>
    <sheet name="Entry Level Wage by Occupation" sheetId="3" r:id="rId3"/>
    <sheet name="Entry Level Wages by Pathway" sheetId="4" r:id="rId4"/>
    <sheet name="Median Wage by Occupation" sheetId="5" r:id="rId5"/>
    <sheet name="Median Wages by Pathway" sheetId="6" r:id="rId6"/>
  </sheets>
  <externalReferences>
    <externalReference r:id="rId7"/>
  </externalReferences>
  <definedNames>
    <definedName name="_xlnm._FilterDatabase" localSheetId="2" hidden="1">'Entry Level Wage by Occupation'!$A$2:$N$665</definedName>
    <definedName name="_xlnm._FilterDatabase" localSheetId="4" hidden="1">'Median Wage by Occupation'!$A$2:$N$665</definedName>
    <definedName name="_xlnm.Print_Area" localSheetId="2">'Entry Level Wage by Occupation'!$A$1:$D$622</definedName>
    <definedName name="_xlnm.Print_Area" localSheetId="4">'Median Wage by Occupation'!$A$1:$D$622</definedName>
    <definedName name="_xlnm.Print_Titles" localSheetId="2">'Entry Level Wage by Occupation'!$2:$2</definedName>
    <definedName name="_xlnm.Print_Titles" localSheetId="4">'Median Wage by Occupation'!$2:$2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28" i="5" l="1"/>
  <c r="N528" i="5"/>
  <c r="M528" i="5"/>
  <c r="O527" i="5"/>
  <c r="N527" i="5"/>
  <c r="M527" i="5"/>
  <c r="O526" i="5"/>
  <c r="N526" i="5"/>
  <c r="M526" i="5"/>
  <c r="O525" i="5"/>
  <c r="N525" i="5"/>
  <c r="M525" i="5"/>
  <c r="O510" i="5"/>
  <c r="N510" i="5"/>
  <c r="M510" i="5"/>
  <c r="O474" i="5"/>
  <c r="N474" i="5"/>
  <c r="M474" i="5"/>
  <c r="O249" i="5"/>
  <c r="N249" i="5"/>
  <c r="M249" i="5"/>
  <c r="O239" i="5"/>
  <c r="N239" i="5"/>
  <c r="M239" i="5"/>
  <c r="O238" i="5"/>
  <c r="N238" i="5"/>
  <c r="M238" i="5"/>
  <c r="O237" i="5"/>
  <c r="N237" i="5"/>
  <c r="M237" i="5"/>
  <c r="O236" i="5"/>
  <c r="N236" i="5"/>
  <c r="M236" i="5"/>
  <c r="O235" i="5"/>
  <c r="N235" i="5"/>
  <c r="M235" i="5"/>
  <c r="O43" i="5"/>
  <c r="N43" i="5"/>
  <c r="M43" i="5"/>
  <c r="O528" i="3"/>
  <c r="N528" i="3"/>
  <c r="M528" i="3"/>
  <c r="O527" i="3"/>
  <c r="N527" i="3"/>
  <c r="M527" i="3"/>
  <c r="O526" i="3"/>
  <c r="N526" i="3"/>
  <c r="M526" i="3"/>
  <c r="O525" i="3"/>
  <c r="N525" i="3"/>
  <c r="M525" i="3"/>
  <c r="O510" i="3"/>
  <c r="N510" i="3"/>
  <c r="M510" i="3"/>
  <c r="O474" i="3"/>
  <c r="N474" i="3"/>
  <c r="M474" i="3"/>
  <c r="O249" i="3"/>
  <c r="N249" i="3"/>
  <c r="M249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43" i="3"/>
  <c r="N43" i="3"/>
  <c r="M43" i="3"/>
  <c r="O92" i="1" l="1"/>
  <c r="N92" i="1"/>
  <c r="M92" i="1"/>
  <c r="O341" i="1"/>
  <c r="N341" i="1"/>
  <c r="M341" i="1"/>
  <c r="O459" i="1"/>
  <c r="N459" i="1"/>
  <c r="M459" i="1"/>
  <c r="O606" i="1"/>
  <c r="N606" i="1"/>
  <c r="M606" i="1"/>
  <c r="O643" i="1"/>
  <c r="N643" i="1"/>
  <c r="M643" i="1"/>
  <c r="O29" i="1"/>
  <c r="N29" i="1"/>
  <c r="M29" i="1"/>
  <c r="O286" i="1"/>
  <c r="N286" i="1"/>
  <c r="M286" i="1"/>
  <c r="O645" i="1"/>
  <c r="N645" i="1"/>
  <c r="M645" i="1"/>
  <c r="O649" i="1"/>
  <c r="N649" i="1"/>
  <c r="M649" i="1"/>
  <c r="O560" i="1"/>
  <c r="N560" i="1"/>
  <c r="M560" i="1"/>
  <c r="O644" i="1"/>
  <c r="N644" i="1"/>
  <c r="M644" i="1"/>
  <c r="O648" i="1"/>
  <c r="N648" i="1"/>
  <c r="M648" i="1"/>
  <c r="O185" i="1"/>
  <c r="N185" i="1"/>
  <c r="M185" i="1"/>
</calcChain>
</file>

<file path=xl/sharedStrings.xml><?xml version="1.0" encoding="utf-8"?>
<sst xmlns="http://schemas.openxmlformats.org/spreadsheetml/2006/main" count="14193" uniqueCount="1413">
  <si>
    <t>Career Pathway</t>
  </si>
  <si>
    <t>Occupation</t>
  </si>
  <si>
    <t>Annual Total Openings</t>
  </si>
  <si>
    <t>Education and Training (U.S. Bureau of Labor Statistics - Employment Projections)</t>
  </si>
  <si>
    <t>KS Career Cluster</t>
  </si>
  <si>
    <t>KS Career Pathway</t>
  </si>
  <si>
    <t>Occupation Code</t>
  </si>
  <si>
    <t>Occupation Title</t>
  </si>
  <si>
    <t>KC</t>
  </si>
  <si>
    <t>NC</t>
  </si>
  <si>
    <t>NE</t>
  </si>
  <si>
    <t>NW</t>
  </si>
  <si>
    <t>SC</t>
  </si>
  <si>
    <t>SE</t>
  </si>
  <si>
    <t>SW</t>
  </si>
  <si>
    <t>Typical education needed for entry</t>
  </si>
  <si>
    <t>Work experience in a related occupation</t>
  </si>
  <si>
    <t>Typical on-the-job training needed to attain competency in the occupation</t>
  </si>
  <si>
    <t>Agriculture, Food &amp; Natural Resources</t>
  </si>
  <si>
    <t>Agribusiness Systems</t>
  </si>
  <si>
    <t>11-9013</t>
  </si>
  <si>
    <t>Farmers, Ranchers, and Other Agricultural Managers</t>
  </si>
  <si>
    <t>High school diploma or equivalent</t>
  </si>
  <si>
    <t>5 years or more</t>
  </si>
  <si>
    <t>None</t>
  </si>
  <si>
    <t>13-1021</t>
  </si>
  <si>
    <t>Buyers and Purchasing Agents, Farm Products</t>
  </si>
  <si>
    <t>Bachelor's degree</t>
  </si>
  <si>
    <t>Moderate-term on-the-job training</t>
  </si>
  <si>
    <t>Animal Science</t>
  </si>
  <si>
    <t>19-1011</t>
  </si>
  <si>
    <t>Animal Scientists</t>
  </si>
  <si>
    <t>29-1131</t>
  </si>
  <si>
    <t>Veterinarians</t>
  </si>
  <si>
    <t>Doctoral or professional degree</t>
  </si>
  <si>
    <t>31-9096</t>
  </si>
  <si>
    <t>Veterinary Assistants and Laboratory Animal Caretakers</t>
  </si>
  <si>
    <t>Short-term on-the-job training</t>
  </si>
  <si>
    <t>39-2021</t>
  </si>
  <si>
    <t>Nonfarm Animal Caretakers</t>
  </si>
  <si>
    <t>45-2021</t>
  </si>
  <si>
    <t>Animal Breeders</t>
  </si>
  <si>
    <t>45-2093</t>
  </si>
  <si>
    <t>Farmworkers, Farm, Ranch, and Aquacultural Animals</t>
  </si>
  <si>
    <t>No formal educational credential</t>
  </si>
  <si>
    <t>Comprehensive Agriculture Science</t>
  </si>
  <si>
    <t>13-1074</t>
  </si>
  <si>
    <t>Farm Labor Contractors</t>
  </si>
  <si>
    <t>Less than 5 years</t>
  </si>
  <si>
    <t>45-3011</t>
  </si>
  <si>
    <t>Fishers and Related Fishing Workers</t>
  </si>
  <si>
    <t>45-3021</t>
  </si>
  <si>
    <t>Hunters and Trappers</t>
  </si>
  <si>
    <t>45-4029</t>
  </si>
  <si>
    <t>Logging Workers, All Other</t>
  </si>
  <si>
    <t>Food Products &amp; Processing Systems</t>
  </si>
  <si>
    <t>19-1012</t>
  </si>
  <si>
    <t>Food Scientists and Technologists</t>
  </si>
  <si>
    <t>19-4011</t>
  </si>
  <si>
    <t>Agricultural and Food Science Technicians</t>
  </si>
  <si>
    <t>Associate's degree</t>
  </si>
  <si>
    <t>45-1011</t>
  </si>
  <si>
    <t>First-Line Supervisors of Farming, Fishing, and Forestry Workers</t>
  </si>
  <si>
    <t>45-2041</t>
  </si>
  <si>
    <t>Graders and Sorters, Agricultural Products</t>
  </si>
  <si>
    <t>Natural Resources &amp; Environmental Services</t>
  </si>
  <si>
    <t>11-9121</t>
  </si>
  <si>
    <t>Natural Sciences Managers</t>
  </si>
  <si>
    <t>17-2081</t>
  </si>
  <si>
    <t>Environmental Engineers</t>
  </si>
  <si>
    <t>17-3025</t>
  </si>
  <si>
    <t>Environmental Engineering Technicians</t>
  </si>
  <si>
    <t>19-1023</t>
  </si>
  <si>
    <t>Zoologists and Wildlife Biologists</t>
  </si>
  <si>
    <t>19-1031</t>
  </si>
  <si>
    <t>Conservation Scientists</t>
  </si>
  <si>
    <t>19-1032</t>
  </si>
  <si>
    <t>Foresters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</si>
  <si>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</si>
  <si>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</si>
  <si>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</si>
  <si>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</si>
  <si>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</si>
  <si>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</si>
  <si>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19-4041</t>
  </si>
  <si>
    <t>Geological and Petroleum Technicians</t>
  </si>
  <si>
    <t>19-4091</t>
  </si>
  <si>
    <t>Environmental Science and Protection Technicians, Including Health</t>
  </si>
  <si>
    <t>19-4093</t>
  </si>
  <si>
    <t>Forest and Conservation Technicians</t>
  </si>
  <si>
    <t>19-4099</t>
  </si>
  <si>
    <t>Life, Physical, and Social Science Technicians, All Other</t>
  </si>
  <si>
    <t>45-4011</t>
  </si>
  <si>
    <t>Forest and Conservation Workers</t>
  </si>
  <si>
    <t>45-4021</t>
  </si>
  <si>
    <t>Fallers</t>
  </si>
  <si>
    <t>45-4022</t>
  </si>
  <si>
    <t>Logging Equipment Operators</t>
  </si>
  <si>
    <t>45-4023</t>
  </si>
  <si>
    <t>Log Graders and Scalers</t>
  </si>
  <si>
    <t>51-8031</t>
  </si>
  <si>
    <t>Water and Wastewater Treatment Plant and System Operators</t>
  </si>
  <si>
    <t>Long-term on-the-job training</t>
  </si>
  <si>
    <t>Plant Systems</t>
  </si>
  <si>
    <t>19-1013</t>
  </si>
  <si>
    <t>Soil and Plant Scientists</t>
  </si>
  <si>
    <t>19-4021</t>
  </si>
  <si>
    <t>Biological Technicians</t>
  </si>
  <si>
    <t>37-1012</t>
  </si>
  <si>
    <t>First-Line Supervisors of Landscaping, Lawn Service, and Groundskeeping Workers</t>
  </si>
  <si>
    <t>37-2021</t>
  </si>
  <si>
    <t>Pest Control Workers</t>
  </si>
  <si>
    <t>37-3011</t>
  </si>
  <si>
    <t>Landscaping and Groundskeeping Workers</t>
  </si>
  <si>
    <t>37-3012</t>
  </si>
  <si>
    <t>Pesticide Handlers, Sprayers, and Applicators, Vegetation</t>
  </si>
  <si>
    <t>37-3013</t>
  </si>
  <si>
    <t>Tree Trimmers and Pruners</t>
  </si>
  <si>
    <t>37-3019</t>
  </si>
  <si>
    <t>Grounds Maintenance Workers, All Other</t>
  </si>
  <si>
    <t>45-2092</t>
  </si>
  <si>
    <t>Farmworkers and Laborers, Crop, Nursery, and Greenhouse</t>
  </si>
  <si>
    <t>45-2099</t>
  </si>
  <si>
    <t>Agricultural Workers, All Other</t>
  </si>
  <si>
    <t>Power, Structural &amp; Technical Systems</t>
  </si>
  <si>
    <t>17-2021</t>
  </si>
  <si>
    <t>Agricultural Engineers</t>
  </si>
  <si>
    <t>45-2091</t>
  </si>
  <si>
    <t>Agricultural Equipment Operators</t>
  </si>
  <si>
    <t>49-3041</t>
  </si>
  <si>
    <t>Farm Equipment Mechanics and Service Technicians</t>
  </si>
  <si>
    <t>Architecture &amp; Construction</t>
  </si>
  <si>
    <t>Construction &amp; Design</t>
  </si>
  <si>
    <t>11-9021</t>
  </si>
  <si>
    <t>Construction Managers</t>
  </si>
  <si>
    <t>13-1051</t>
  </si>
  <si>
    <t>Cost Estimators</t>
  </si>
  <si>
    <t>17-1011</t>
  </si>
  <si>
    <t>Architects, Except Landscape and Naval</t>
  </si>
  <si>
    <t>Internship/residency</t>
  </si>
  <si>
    <t>17-1012</t>
  </si>
  <si>
    <t>Landscape Architects</t>
  </si>
  <si>
    <t>17-1022</t>
  </si>
  <si>
    <t>Surveyors</t>
  </si>
  <si>
    <t>17-2051</t>
  </si>
  <si>
    <t>Civil Engineers</t>
  </si>
  <si>
    <t>17-3011</t>
  </si>
  <si>
    <t>Architectural and Civil Drafters</t>
  </si>
  <si>
    <t>17-3022</t>
  </si>
  <si>
    <t>Civil Engineering Technicians</t>
  </si>
  <si>
    <t>17-3031</t>
  </si>
  <si>
    <t>Surveying and Mapping Technicians</t>
  </si>
  <si>
    <t>47-1011</t>
  </si>
  <si>
    <t>First-Line Supervisors of Construction Trades and Extraction Workers</t>
  </si>
  <si>
    <t>47-2021</t>
  </si>
  <si>
    <t>Brickmasons and Blockmasons</t>
  </si>
  <si>
    <t>Apprenticeship</t>
  </si>
  <si>
    <t>47-2022</t>
  </si>
  <si>
    <t>Stonemasons</t>
  </si>
  <si>
    <t>47-2031</t>
  </si>
  <si>
    <t>Carpenters</t>
  </si>
  <si>
    <t>47-2041</t>
  </si>
  <si>
    <t>Carpet Installers</t>
  </si>
  <si>
    <t>47-2042</t>
  </si>
  <si>
    <t>Floor Layers, Except Carpet, Wood, and Hard Tiles</t>
  </si>
  <si>
    <t>47-2043</t>
  </si>
  <si>
    <t>Floor Sanders and Finishers</t>
  </si>
  <si>
    <t>47-2044</t>
  </si>
  <si>
    <t>Tile and Marble Setters</t>
  </si>
  <si>
    <t>47-2051</t>
  </si>
  <si>
    <t>Cement Masons and Concrete Finishers</t>
  </si>
  <si>
    <t>47-2053</t>
  </si>
  <si>
    <t>Terrazzo Workers and Finishers</t>
  </si>
  <si>
    <t>47-2061</t>
  </si>
  <si>
    <t>Construction Laborers</t>
  </si>
  <si>
    <t>47-2071</t>
  </si>
  <si>
    <t>Paving, Surfacing, and Tamping Equipment Operators</t>
  </si>
  <si>
    <t>47-2072</t>
  </si>
  <si>
    <t>Pile-Driver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</si>
  <si>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</si>
  <si>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</si>
  <si>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</si>
  <si>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</si>
  <si>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</si>
  <si>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</si>
  <si>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</si>
  <si>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</si>
  <si>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</si>
  <si>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</si>
  <si>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</si>
  <si>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</si>
  <si>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</si>
  <si>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</si>
  <si>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</si>
  <si>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</si>
  <si>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47-2142</t>
  </si>
  <si>
    <t>Paperhangers</t>
  </si>
  <si>
    <t>47-2151</t>
  </si>
  <si>
    <t>Pipelayers</t>
  </si>
  <si>
    <t>47-2152</t>
  </si>
  <si>
    <t>Plumbers, Pipefitters, and Steamfitters</t>
  </si>
  <si>
    <t>47-2161</t>
  </si>
  <si>
    <t>Plasterers and Stucco Masons</t>
  </si>
  <si>
    <t>47-2171</t>
  </si>
  <si>
    <t>Reinforcing Iron and Rebar Workers</t>
  </si>
  <si>
    <t>47-2181</t>
  </si>
  <si>
    <t>Roofers</t>
  </si>
  <si>
    <t>47-2211</t>
  </si>
  <si>
    <t>Sheet Metal Workers</t>
  </si>
  <si>
    <t>47-2221</t>
  </si>
  <si>
    <t>Structural Iron and Steel Workers</t>
  </si>
  <si>
    <t>47-2231</t>
  </si>
  <si>
    <t>Solar Photovoltaic Installers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</si>
  <si>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</si>
  <si>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</si>
  <si>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</si>
  <si>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</si>
  <si>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</si>
  <si>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</si>
  <si>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47-3014</t>
  </si>
  <si>
    <t>Helpers--Painters, Paperhangers, Plasterers, and Stucco Masons</t>
  </si>
  <si>
    <t>47-3015</t>
  </si>
  <si>
    <t>Helpers--Pipelayers, Plumbers, Pipefitters, and Steamfitters</t>
  </si>
  <si>
    <t>47-3016</t>
  </si>
  <si>
    <t>Helpers--Roofers</t>
  </si>
  <si>
    <t>47-3019</t>
  </si>
  <si>
    <t>Helpers, Construction Trades, All Other</t>
  </si>
  <si>
    <t>47-4031</t>
  </si>
  <si>
    <t>Fence Erectors</t>
  </si>
  <si>
    <t>47-4091</t>
  </si>
  <si>
    <t>Segmental Pavers</t>
  </si>
  <si>
    <t>47-4099</t>
  </si>
  <si>
    <t>Construction and Related Workers, All Other</t>
  </si>
  <si>
    <t>47-5011</t>
  </si>
  <si>
    <t>Derrick Operators, Oil and Gas</t>
  </si>
  <si>
    <t>47-5012</t>
  </si>
  <si>
    <t>Rotary Drill Operators, Oil and Gas</t>
  </si>
  <si>
    <t>47-5013</t>
  </si>
  <si>
    <t>Service Unit Operators, Oil, Gas, and Mining</t>
  </si>
  <si>
    <t>47-5021</t>
  </si>
  <si>
    <t>Earth Drillers, Except Oil and Gas</t>
  </si>
  <si>
    <t>47-5031</t>
  </si>
  <si>
    <t>Explosives Workers, Ordnance Handling Experts, and Blasters</t>
  </si>
  <si>
    <t>47-5041</t>
  </si>
  <si>
    <t>Continuous Mining Machine Operators</t>
  </si>
  <si>
    <t>47-5042</t>
  </si>
  <si>
    <t>Mine Cutting and Channeling Machine Operators</t>
  </si>
  <si>
    <t>47-5049</t>
  </si>
  <si>
    <t>Mining Machine Operators, All Other</t>
  </si>
  <si>
    <t>47-5051</t>
  </si>
  <si>
    <t>Rock Splitters, Quarry</t>
  </si>
  <si>
    <t>47-5061</t>
  </si>
  <si>
    <t>Roof Bolters, Mining</t>
  </si>
  <si>
    <t>47-5071</t>
  </si>
  <si>
    <t>Roustabouts, Oil and Gas</t>
  </si>
  <si>
    <t>47-5081</t>
  </si>
  <si>
    <t>Helpers--Extraction Workers</t>
  </si>
  <si>
    <t>47-5099</t>
  </si>
  <si>
    <t>Extraction Workers, All Other</t>
  </si>
  <si>
    <t>49-9095</t>
  </si>
  <si>
    <t>Manufactured Building and Mobile Home Installers</t>
  </si>
  <si>
    <t>49-9096</t>
  </si>
  <si>
    <t>Riggers</t>
  </si>
  <si>
    <t>51-2041</t>
  </si>
  <si>
    <t>Structural Metal Fabricators and Fitters</t>
  </si>
  <si>
    <t>51-7011</t>
  </si>
  <si>
    <t>Cabinetmakers and Bench Carpenters</t>
  </si>
  <si>
    <t>51-7021</t>
  </si>
  <si>
    <t>Furniture Finishers</t>
  </si>
  <si>
    <t>51-7031</t>
  </si>
  <si>
    <t>Model Makers, Wood</t>
  </si>
  <si>
    <t>51-7032</t>
  </si>
  <si>
    <t>Patternmakers, Wood</t>
  </si>
  <si>
    <t>51-7041</t>
  </si>
  <si>
    <t>Sawing Machine Setters, Operators, and Tenders, Wood</t>
  </si>
  <si>
    <t>51-7042</t>
  </si>
  <si>
    <t>Woodworking Machine Setters, Operators, and Tenders, Except Sawing</t>
  </si>
  <si>
    <t>51-7099</t>
  </si>
  <si>
    <t>Woodworkers, All Other</t>
  </si>
  <si>
    <t>53-7011</t>
  </si>
  <si>
    <t>Conveyor Operators and Tenders</t>
  </si>
  <si>
    <t>53-7021</t>
  </si>
  <si>
    <t>Crane and Tower Operators</t>
  </si>
  <si>
    <t>53-7031</t>
  </si>
  <si>
    <t>Dredge Operators</t>
  </si>
  <si>
    <t>53-7032</t>
  </si>
  <si>
    <t>Excavating and Loading Machine and Dragline Operators</t>
  </si>
  <si>
    <t>53-7033</t>
  </si>
  <si>
    <t>Loading Machine Operators, Underground Mining</t>
  </si>
  <si>
    <t>53-7041</t>
  </si>
  <si>
    <t>Hoist and Winch Operators</t>
  </si>
  <si>
    <t>Arts, AV Technology &amp; Communications</t>
  </si>
  <si>
    <t>Digital Media</t>
  </si>
  <si>
    <t>25-9011</t>
  </si>
  <si>
    <t>Audio-Visual and Multimedia Collections Specialists</t>
  </si>
  <si>
    <t>27-1014</t>
  </si>
  <si>
    <t>Multimedia Artists and Animators</t>
  </si>
  <si>
    <t>27-1019</t>
  </si>
  <si>
    <t>Artists and Related Workers, All Other</t>
  </si>
  <si>
    <t>27-3011</t>
  </si>
  <si>
    <t>Radio and Television Announcers</t>
  </si>
  <si>
    <t>27-3021</t>
  </si>
  <si>
    <t>Broadcast News Analysts</t>
  </si>
  <si>
    <t>27-3022</t>
  </si>
  <si>
    <t>Reporters and Correspondents</t>
  </si>
  <si>
    <t>27-3041</t>
  </si>
  <si>
    <t>Editors</t>
  </si>
  <si>
    <t>27-3042</t>
  </si>
  <si>
    <t>Technical Writers</t>
  </si>
  <si>
    <t>27-3043</t>
  </si>
  <si>
    <t>Writers and Authors</t>
  </si>
  <si>
    <t>27-3099</t>
  </si>
  <si>
    <t>Media and Communication Workers, All Other</t>
  </si>
  <si>
    <t>27-4011</t>
  </si>
  <si>
    <t>Audio and Video Equipment Technicians</t>
  </si>
  <si>
    <t>Postsecondary nondegree award</t>
  </si>
  <si>
    <t>27-4012</t>
  </si>
  <si>
    <t>Broadcast Technicians</t>
  </si>
  <si>
    <t>27-4014</t>
  </si>
  <si>
    <t>Sound Engineering Technicians</t>
  </si>
  <si>
    <t>27-4021</t>
  </si>
  <si>
    <t>Photographers</t>
  </si>
  <si>
    <t>27-4031</t>
  </si>
  <si>
    <t>Camera Operators, Television, Video, and Motion Picture</t>
  </si>
  <si>
    <t>27-4032</t>
  </si>
  <si>
    <t>Film and Video Editors</t>
  </si>
  <si>
    <t>27-4099</t>
  </si>
  <si>
    <t>Media and Communication Equipment Workers, All Other</t>
  </si>
  <si>
    <t>43-9031</t>
  </si>
  <si>
    <t>Desktop Publishers</t>
  </si>
  <si>
    <t>43-9081</t>
  </si>
  <si>
    <t>Proofreaders and Copy Markers</t>
  </si>
  <si>
    <t>Graphic Design</t>
  </si>
  <si>
    <t>27-1024</t>
  </si>
  <si>
    <t>Graphic Designers</t>
  </si>
  <si>
    <t>Business Management &amp; Administration</t>
  </si>
  <si>
    <t>Business Management &amp; Entrepreneurship</t>
  </si>
  <si>
    <t>11-3011</t>
  </si>
  <si>
    <t>Administrative Services Managers</t>
  </si>
  <si>
    <t>11-3061</t>
  </si>
  <si>
    <t>Purchasing Managers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</si>
  <si>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</si>
  <si>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</si>
  <si>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</si>
  <si>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</si>
  <si>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</si>
  <si>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</si>
  <si>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11-9199</t>
  </si>
  <si>
    <t>Managers, All Other</t>
  </si>
  <si>
    <t>11-1011</t>
  </si>
  <si>
    <t>Chief Executives</t>
  </si>
  <si>
    <t>11-1021</t>
  </si>
  <si>
    <t>General and Operations Managers</t>
  </si>
  <si>
    <t>13-1071</t>
  </si>
  <si>
    <t>Human Resources Specialists</t>
  </si>
  <si>
    <t>13-1075</t>
  </si>
  <si>
    <t>Labor Relations Specialists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</si>
  <si>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</si>
  <si>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</si>
  <si>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</si>
  <si>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</si>
  <si>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</si>
  <si>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</si>
  <si>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</si>
  <si>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</si>
  <si>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</si>
  <si>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</si>
  <si>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13-1199</t>
  </si>
  <si>
    <t>Business Operations Specialists, All Other</t>
  </si>
  <si>
    <t>15-2031</t>
  </si>
  <si>
    <t>Operations Research Analysts</t>
  </si>
  <si>
    <t>43-1011</t>
  </si>
  <si>
    <t>First-Line Supervisors of Office and Administrative Support Workers</t>
  </si>
  <si>
    <t>Education &amp; Training</t>
  </si>
  <si>
    <t>Teaching/Training</t>
  </si>
  <si>
    <t>11-9032</t>
  </si>
  <si>
    <t>Education Administrators, Elementary and Secondary School</t>
  </si>
  <si>
    <t>Master's degree</t>
  </si>
  <si>
    <t>11-9033</t>
  </si>
  <si>
    <t>Education Administrators, Postsecondary</t>
  </si>
  <si>
    <t>11-9039</t>
  </si>
  <si>
    <t>Education Administrators, All Other</t>
  </si>
  <si>
    <t>21-1012</t>
  </si>
  <si>
    <t>Educational, Guidance, School, and Vocational Counselors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</si>
  <si>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</si>
  <si>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</si>
  <si>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</si>
  <si>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</si>
  <si>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</si>
  <si>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</si>
  <si>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25-1031</t>
  </si>
  <si>
    <t>Architecture Teachers, Postsecondary</t>
  </si>
  <si>
    <t>25-1032</t>
  </si>
  <si>
    <t>Engineering Teachers, Postsecondary</t>
  </si>
  <si>
    <t>25-1041</t>
  </si>
  <si>
    <t>Agricultural Sciences Teachers, Postsecondary</t>
  </si>
  <si>
    <t>25-1042</t>
  </si>
  <si>
    <t>Biological Science Teachers, Postsecondary</t>
  </si>
  <si>
    <t>25-1043</t>
  </si>
  <si>
    <t>Forestry and Conservation Science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</si>
  <si>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</si>
  <si>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</si>
  <si>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</si>
  <si>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</si>
  <si>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25-1053</t>
  </si>
  <si>
    <t>Environmental Science Teachers, Postsecondary</t>
  </si>
  <si>
    <t>25-1054</t>
  </si>
  <si>
    <t>Physics Teachers, Postsecondary</t>
  </si>
  <si>
    <t>25-1061</t>
  </si>
  <si>
    <t>Anthropology and Archeology Teachers, Postsecondary</t>
  </si>
  <si>
    <t>25-1062</t>
  </si>
  <si>
    <t>Area, Ethnic, and Cultural Studies Teachers, Postsecondary</t>
  </si>
  <si>
    <t>25-1063</t>
  </si>
  <si>
    <t>Economics Teachers, Postsecondary</t>
  </si>
  <si>
    <t>25-1064</t>
  </si>
  <si>
    <t>Geography Teachers, Postsecondary</t>
  </si>
  <si>
    <t>25-1065</t>
  </si>
  <si>
    <t>Political Science Teachers, Postsecondary</t>
  </si>
  <si>
    <t>25-1066</t>
  </si>
  <si>
    <t>Psychology Teachers, Postsecondary</t>
  </si>
  <si>
    <t>25-1067</t>
  </si>
  <si>
    <t>Sociology Teachers, Postsecondary</t>
  </si>
  <si>
    <t>25-1069</t>
  </si>
  <si>
    <t>Social Sciences Teachers, Postsecondary, All Other</t>
  </si>
  <si>
    <t>25-1071</t>
  </si>
  <si>
    <t>Health Specialties Teachers, Postsecondary</t>
  </si>
  <si>
    <t>25-1072</t>
  </si>
  <si>
    <t>Nursing Instructors and Teachers, Postsecondary</t>
  </si>
  <si>
    <t>25-1081</t>
  </si>
  <si>
    <t>Education Teachers, Postsecondary</t>
  </si>
  <si>
    <t>25-1082</t>
  </si>
  <si>
    <t>Library Science Teachers, Postsecondary</t>
  </si>
  <si>
    <t>25-1111</t>
  </si>
  <si>
    <t>Criminal Justice and Law Enforcement Teachers, Postsecondary</t>
  </si>
  <si>
    <t>25-1112</t>
  </si>
  <si>
    <t>Law Teachers, Postsecondary</t>
  </si>
  <si>
    <t>25-1113</t>
  </si>
  <si>
    <t>Social Work Teachers, Postsecondary</t>
  </si>
  <si>
    <t>25-1121</t>
  </si>
  <si>
    <t>Art, Drama, and Music Teachers, Postsecondary</t>
  </si>
  <si>
    <t>25-1122</t>
  </si>
  <si>
    <t>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</si>
  <si>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</si>
  <si>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</si>
  <si>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</si>
  <si>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</si>
  <si>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</si>
  <si>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>History Teachers, Postsecondary</t>
  </si>
  <si>
    <t>25-1126</t>
  </si>
  <si>
    <t>Philosophy and Religion Teachers, Postsecondary</t>
  </si>
  <si>
    <t>25-1191</t>
  </si>
  <si>
    <t>Graduate Teaching Assistants</t>
  </si>
  <si>
    <t>25-1192</t>
  </si>
  <si>
    <t>Home Economics Teachers, Postsecondary</t>
  </si>
  <si>
    <t>25-1193</t>
  </si>
  <si>
    <t>Recreation and Fitness Studies Teachers, Postsecondary</t>
  </si>
  <si>
    <t>25-1194</t>
  </si>
  <si>
    <t>Vocational Education Teachers, Postsecondary</t>
  </si>
  <si>
    <t>25-1199</t>
  </si>
  <si>
    <t>Postsecondary Teachers, All Other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</si>
  <si>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</si>
  <si>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</si>
  <si>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</si>
  <si>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</si>
  <si>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</si>
  <si>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</si>
  <si>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</si>
  <si>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</si>
  <si>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25-2023</t>
  </si>
  <si>
    <t>Career/Technical Education Teachers, Middle School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</si>
  <si>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</si>
  <si>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</si>
  <si>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</si>
  <si>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</si>
  <si>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25-2051</t>
  </si>
  <si>
    <t>Special Education Teachers, Preschool</t>
  </si>
  <si>
    <t>25-2052</t>
  </si>
  <si>
    <t>Special Education Teachers, Kindergarten and Elementary School</t>
  </si>
  <si>
    <t>25-2053</t>
  </si>
  <si>
    <t>Special Education Teachers, Middle School</t>
  </si>
  <si>
    <t>25-2054</t>
  </si>
  <si>
    <t>Special Education Teachers, Secondary School</t>
  </si>
  <si>
    <t>25-2059</t>
  </si>
  <si>
    <t>Special Education Teachers, All Other</t>
  </si>
  <si>
    <t>25-3011</t>
  </si>
  <si>
    <t>Adult Basic and Secondary Education and Literacy Teachers and Instructors</t>
  </si>
  <si>
    <t>25-3021</t>
  </si>
  <si>
    <t>Self-Enrichment Education Teachers</t>
  </si>
  <si>
    <t>25-3097</t>
  </si>
  <si>
    <t>Teachers and Instructors, All Other, Except Substitute Teachers</t>
  </si>
  <si>
    <t>25-3098</t>
  </si>
  <si>
    <t>Substitute Teachers</t>
  </si>
  <si>
    <t>25-9021</t>
  </si>
  <si>
    <t>Farm and Home Management Advisors</t>
  </si>
  <si>
    <t>25-9031</t>
  </si>
  <si>
    <t>Instructional Coordinators</t>
  </si>
  <si>
    <t>25-9041</t>
  </si>
  <si>
    <t>Teacher Assistants</t>
  </si>
  <si>
    <t>Some college, no degree</t>
  </si>
  <si>
    <t>25-9099</t>
  </si>
  <si>
    <t>Education, Training, and Library Workers, All Other</t>
  </si>
  <si>
    <t>27-2022</t>
  </si>
  <si>
    <t>Coaches and Scouts</t>
  </si>
  <si>
    <t>Engineering</t>
  </si>
  <si>
    <t>Aviation Production</t>
  </si>
  <si>
    <t>17-3021</t>
  </si>
  <si>
    <t>Aerospace Engineering and Operations Technicians</t>
  </si>
  <si>
    <t>49-2091</t>
  </si>
  <si>
    <t>Avionics Technicians</t>
  </si>
  <si>
    <t>51-2011</t>
  </si>
  <si>
    <t>Aircraft Structure, Surfaces, Rigging, and Systems Assemblers</t>
  </si>
  <si>
    <t>53-1011</t>
  </si>
  <si>
    <t>Aircraft Cargo Handling Supervisors</t>
  </si>
  <si>
    <t>53-2011</t>
  </si>
  <si>
    <t>Airline Pilots, Copilots, and Flight Engineers</t>
  </si>
  <si>
    <t>53-2012</t>
  </si>
  <si>
    <t>Commercial Pilots</t>
  </si>
  <si>
    <t>53-2021</t>
  </si>
  <si>
    <t>Air Traffic Controllers</t>
  </si>
  <si>
    <t>53-2022</t>
  </si>
  <si>
    <t>Airfield Operations Specialists</t>
  </si>
  <si>
    <t>Energy</t>
  </si>
  <si>
    <t>49-9081</t>
  </si>
  <si>
    <t>Wind Turbine Service Technicians</t>
  </si>
  <si>
    <t>51-8011</t>
  </si>
  <si>
    <t>Nuclear Power Reactor Operators</t>
  </si>
  <si>
    <t>51-8012</t>
  </si>
  <si>
    <t>Power Distributors and Dispatchers</t>
  </si>
  <si>
    <t>51-8013</t>
  </si>
  <si>
    <t>Power Plant Operators</t>
  </si>
  <si>
    <t>51-8091</t>
  </si>
  <si>
    <t>Chemical Plant and System Operators</t>
  </si>
  <si>
    <t>51-8092</t>
  </si>
  <si>
    <t>Gas Plant Operators</t>
  </si>
  <si>
    <t>51-8093</t>
  </si>
  <si>
    <t>Petroleum Pump System Operators, Refinery Operators, and Gaugers</t>
  </si>
  <si>
    <t>51-8099</t>
  </si>
  <si>
    <t>Plant and System Operators, All Other</t>
  </si>
  <si>
    <t>Engineering &amp; Applied Mathematics</t>
  </si>
  <si>
    <t>11-9041</t>
  </si>
  <si>
    <t>Architectural and Engineering Managers</t>
  </si>
  <si>
    <t>13-1081</t>
  </si>
  <si>
    <t>Logisticians</t>
  </si>
  <si>
    <t>17-2011</t>
  </si>
  <si>
    <t>Aerospace Engineers</t>
  </si>
  <si>
    <t>17-2041</t>
  </si>
  <si>
    <t>Chemical Engineers</t>
  </si>
  <si>
    <t>17-2061</t>
  </si>
  <si>
    <t>Computer Hardware Engineers</t>
  </si>
  <si>
    <t>17-2071</t>
  </si>
  <si>
    <t>Electrical Engineers</t>
  </si>
  <si>
    <t>17-2072</t>
  </si>
  <si>
    <t>Electronics Engineers, Except Computer</t>
  </si>
  <si>
    <t>17-2111</t>
  </si>
  <si>
    <t>Health and Safety Engineers, Except Mining Safety Engineers and Inspectors</t>
  </si>
  <si>
    <t>17-2112</t>
  </si>
  <si>
    <t>Industrial Engineers</t>
  </si>
  <si>
    <t>17-2121</t>
  </si>
  <si>
    <t>Marine Engineers and Naval Architects</t>
  </si>
  <si>
    <t>17-2131</t>
  </si>
  <si>
    <t>Materials Engineers</t>
  </si>
  <si>
    <t>17-2141</t>
  </si>
  <si>
    <t>Mechanical Engineers</t>
  </si>
  <si>
    <t>17-2151</t>
  </si>
  <si>
    <t>Mining and Geological Engineers, Including Mining Safety Engineers</t>
  </si>
  <si>
    <t>17-2161</t>
  </si>
  <si>
    <t>Nuclear Engineers</t>
  </si>
  <si>
    <t>17-2171</t>
  </si>
  <si>
    <t>Petroleum Engineers</t>
  </si>
  <si>
    <t>17-2199</t>
  </si>
  <si>
    <t>Engineers, All Other</t>
  </si>
  <si>
    <t>19-2012</t>
  </si>
  <si>
    <t>Physicists</t>
  </si>
  <si>
    <t>19-3022</t>
  </si>
  <si>
    <t>Survey Researchers</t>
  </si>
  <si>
    <t>Finance</t>
  </si>
  <si>
    <t>Business Finance</t>
  </si>
  <si>
    <t>11-3031</t>
  </si>
  <si>
    <t>Financial Managers</t>
  </si>
  <si>
    <t>13-1031</t>
  </si>
  <si>
    <t>Claims Adjusters, Examiners, and Investigators</t>
  </si>
  <si>
    <t>13-1032</t>
  </si>
  <si>
    <t>Insurance Appraisers, Auto Damage</t>
  </si>
  <si>
    <t>13-1041</t>
  </si>
  <si>
    <t>Compliance Officers</t>
  </si>
  <si>
    <t>13-2011</t>
  </si>
  <si>
    <t>Accountants and Auditors</t>
  </si>
  <si>
    <t>13-2021</t>
  </si>
  <si>
    <t>Appraisers and Assessors of Real Estate</t>
  </si>
  <si>
    <t>13-2031</t>
  </si>
  <si>
    <t>Budget Analysts</t>
  </si>
  <si>
    <t>13-2041</t>
  </si>
  <si>
    <t>Credit Analysts</t>
  </si>
  <si>
    <t>13-2051</t>
  </si>
  <si>
    <t>Financial Analysts</t>
  </si>
  <si>
    <t>13-2052</t>
  </si>
  <si>
    <t>Personal Financial Advisors</t>
  </si>
  <si>
    <t>13-2053</t>
  </si>
  <si>
    <t>Insurance Underwriters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</si>
  <si>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</si>
  <si>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</si>
  <si>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</si>
  <si>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</si>
  <si>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</si>
  <si>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</si>
  <si>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</si>
  <si>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</si>
  <si>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</si>
  <si>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</si>
  <si>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13-2099</t>
  </si>
  <si>
    <t>Financial Specialists, All Other</t>
  </si>
  <si>
    <t>15-2011</t>
  </si>
  <si>
    <t>Actuaries</t>
  </si>
  <si>
    <t>19-3011</t>
  </si>
  <si>
    <t>Economists</t>
  </si>
  <si>
    <t>41-3021</t>
  </si>
  <si>
    <t>Insurance Sales Agents</t>
  </si>
  <si>
    <t>41-3031</t>
  </si>
  <si>
    <t>Securities, Commodities, and Financial Services Sales Agents</t>
  </si>
  <si>
    <t>43-3011</t>
  </si>
  <si>
    <t>Bill and Account Collectors</t>
  </si>
  <si>
    <t>43-3031</t>
  </si>
  <si>
    <t>Bookkeeping, Accounting, and Auditing Clerks</t>
  </si>
  <si>
    <t>43-3051</t>
  </si>
  <si>
    <t>Payroll and Timekeeping Clerks</t>
  </si>
  <si>
    <t>43-3071</t>
  </si>
  <si>
    <t>Tellers</t>
  </si>
  <si>
    <t>43-3099</t>
  </si>
  <si>
    <t>Financial Clerks, All Other</t>
  </si>
  <si>
    <t>43-4011</t>
  </si>
  <si>
    <t>Brokerage Clerks</t>
  </si>
  <si>
    <t>43-4041</t>
  </si>
  <si>
    <t>Credit Authorizers, Checkers, and Clerks</t>
  </si>
  <si>
    <t>43-4131</t>
  </si>
  <si>
    <t>Loan Interviewers and Clerks</t>
  </si>
  <si>
    <t>43-9041</t>
  </si>
  <si>
    <t>Insurance Claims and Policy Processing Clerks</t>
  </si>
  <si>
    <t>Government &amp; Public Administration</t>
  </si>
  <si>
    <t>11-9131</t>
  </si>
  <si>
    <t>Postmasters and Mail Superintendents</t>
  </si>
  <si>
    <t>11-9161</t>
  </si>
  <si>
    <t>Emergency Management Directors</t>
  </si>
  <si>
    <t>11-1031</t>
  </si>
  <si>
    <t>Legislators</t>
  </si>
  <si>
    <t>19-3051</t>
  </si>
  <si>
    <t>Urban and Regional Planners</t>
  </si>
  <si>
    <t>29-9011</t>
  </si>
  <si>
    <t>Occupational Health and Safety Specialists</t>
  </si>
  <si>
    <t>29-9012</t>
  </si>
  <si>
    <t>Occupational Health and Safety Technicians</t>
  </si>
  <si>
    <t>43-4031</t>
  </si>
  <si>
    <t>Court, Municipal, and License Clerks</t>
  </si>
  <si>
    <t>43-4061</t>
  </si>
  <si>
    <t>Eligibility Interviewers, Government Programs</t>
  </si>
  <si>
    <t>43-9111</t>
  </si>
  <si>
    <t>Statistical Assistants</t>
  </si>
  <si>
    <t>45-2011</t>
  </si>
  <si>
    <t>Agricultural Inspectors</t>
  </si>
  <si>
    <t>47-4011</t>
  </si>
  <si>
    <t>Construction and Building Inspectors</t>
  </si>
  <si>
    <t>Health &amp; Bio Sciences</t>
  </si>
  <si>
    <t>Biochemistry</t>
  </si>
  <si>
    <t>19-1021</t>
  </si>
  <si>
    <t>Biochemists and Biophysicists</t>
  </si>
  <si>
    <t>19-2031</t>
  </si>
  <si>
    <t>Chemists</t>
  </si>
  <si>
    <t>Biomedical</t>
  </si>
  <si>
    <t>19-1022</t>
  </si>
  <si>
    <t>Microbiologists</t>
  </si>
  <si>
    <t>19-1029</t>
  </si>
  <si>
    <t>Biological Scientists, All Other</t>
  </si>
  <si>
    <t>Health Science</t>
  </si>
  <si>
    <t>11-9111</t>
  </si>
  <si>
    <t>Medical and Health Services Managers</t>
  </si>
  <si>
    <t>17-2031</t>
  </si>
  <si>
    <t>Biomedical Engineers</t>
  </si>
  <si>
    <t>19-1041</t>
  </si>
  <si>
    <t>Epidemiologists</t>
  </si>
  <si>
    <t>19-1042</t>
  </si>
  <si>
    <t>Medical Scientists, Except Epidemiologists</t>
  </si>
  <si>
    <t>29-1011</t>
  </si>
  <si>
    <t>Chiropractors</t>
  </si>
  <si>
    <t>29-1021</t>
  </si>
  <si>
    <t>Dentists, General</t>
  </si>
  <si>
    <t>29-1022</t>
  </si>
  <si>
    <t>Oral and Maxillofacial Surgeons</t>
  </si>
  <si>
    <t>29-1023</t>
  </si>
  <si>
    <t>Orthodontists</t>
  </si>
  <si>
    <t>29-1024</t>
  </si>
  <si>
    <t>Prosthodontists</t>
  </si>
  <si>
    <t>29-1029</t>
  </si>
  <si>
    <t>Dentists, All Other Specialists</t>
  </si>
  <si>
    <t>29-1031</t>
  </si>
  <si>
    <t>Dietitians and Nutritionists</t>
  </si>
  <si>
    <t>29-1041</t>
  </si>
  <si>
    <t>Optometrists</t>
  </si>
  <si>
    <t>29-1051</t>
  </si>
  <si>
    <t>Pharmacists</t>
  </si>
  <si>
    <t>29-1061</t>
  </si>
  <si>
    <t>Anesthesiologists</t>
  </si>
  <si>
    <t>29-1062</t>
  </si>
  <si>
    <t>Family and General Practitioners</t>
  </si>
  <si>
    <t>29-1063</t>
  </si>
  <si>
    <t>Internists, General</t>
  </si>
  <si>
    <t>29-1064</t>
  </si>
  <si>
    <t>Obstetricians and Gynecologists</t>
  </si>
  <si>
    <t>29-1065</t>
  </si>
  <si>
    <t>Pediatricians, General</t>
  </si>
  <si>
    <t>29-1066</t>
  </si>
  <si>
    <t>Psychiatrists</t>
  </si>
  <si>
    <t>29-1067</t>
  </si>
  <si>
    <t>Surgeons</t>
  </si>
  <si>
    <t>29-1069</t>
  </si>
  <si>
    <t>Physicians and Surgeons, All Other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</si>
  <si>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</si>
  <si>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</si>
  <si>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</si>
  <si>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</si>
  <si>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</si>
  <si>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</si>
  <si>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</si>
  <si>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</si>
  <si>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</si>
  <si>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</si>
  <si>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</si>
  <si>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</si>
  <si>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</si>
  <si>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</si>
  <si>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</si>
  <si>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</si>
  <si>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29-1128</t>
  </si>
  <si>
    <t>Exercise Physiologists</t>
  </si>
  <si>
    <t>29-1129</t>
  </si>
  <si>
    <t>Therapists, All Other</t>
  </si>
  <si>
    <t>29-1141</t>
  </si>
  <si>
    <t>Registered Nurses</t>
  </si>
  <si>
    <t>29-1151</t>
  </si>
  <si>
    <t>Nurse Anesthetists</t>
  </si>
  <si>
    <t>29-1161</t>
  </si>
  <si>
    <t>Nurse Midwives</t>
  </si>
  <si>
    <t>29-1171</t>
  </si>
  <si>
    <t>Nurse Practitioners</t>
  </si>
  <si>
    <t>29-1181</t>
  </si>
  <si>
    <t>Audiologists</t>
  </si>
  <si>
    <t>29-1199</t>
  </si>
  <si>
    <t>Health Diagnosing and Treating Practitioners, All Other</t>
  </si>
  <si>
    <t>29-2011</t>
  </si>
  <si>
    <t>Medical and Clinical Laboratory Technologists</t>
  </si>
  <si>
    <t>29-2012</t>
  </si>
  <si>
    <t>Medical and Clinical Laboratory Technicians</t>
  </si>
  <si>
    <t>29-2021</t>
  </si>
  <si>
    <t>Dental Hygienists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</si>
  <si>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</si>
  <si>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</si>
  <si>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</si>
  <si>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</si>
  <si>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</si>
  <si>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</si>
  <si>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</si>
  <si>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Radiologic Technologists</t>
  </si>
  <si>
    <t>29-2035</t>
  </si>
  <si>
    <t>Magnetic Resonance Imaging Technologists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</si>
  <si>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</si>
  <si>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</si>
  <si>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</si>
  <si>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</si>
  <si>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</si>
  <si>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</si>
  <si>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29-2054</t>
  </si>
  <si>
    <t>Respiratory Therapy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</si>
  <si>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</si>
  <si>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</si>
  <si>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</si>
  <si>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</si>
  <si>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</si>
  <si>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</si>
  <si>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29-2061</t>
  </si>
  <si>
    <t>Licensed Practical and Licensed Vocational Nurses</t>
  </si>
  <si>
    <t>29-2071</t>
  </si>
  <si>
    <t>Medical Records and Health Information Technicians</t>
  </si>
  <si>
    <t>29-2081</t>
  </si>
  <si>
    <t>Opticians, Dispensing</t>
  </si>
  <si>
    <t>29-2091</t>
  </si>
  <si>
    <t>Orthotists and Prosthetists</t>
  </si>
  <si>
    <t>29-2092</t>
  </si>
  <si>
    <t>Hearing Aid Specialists</t>
  </si>
  <si>
    <t>29-2099</t>
  </si>
  <si>
    <t>Health Technologists and Technicians, All Other</t>
  </si>
  <si>
    <t>29-9091</t>
  </si>
  <si>
    <t>Athletic Trainers</t>
  </si>
  <si>
    <t>29-9092</t>
  </si>
  <si>
    <t>Genetic Counselors</t>
  </si>
  <si>
    <t>29-9099</t>
  </si>
  <si>
    <t>Healthcare Practitioners and Technical Workers, All Other</t>
  </si>
  <si>
    <t>31-1011</t>
  </si>
  <si>
    <t>Home Health Aides</t>
  </si>
  <si>
    <t>31-1013</t>
  </si>
  <si>
    <t>Psychiatric Aides</t>
  </si>
  <si>
    <t>31-1014</t>
  </si>
  <si>
    <t>Nursing Assistants</t>
  </si>
  <si>
    <t>31-1015</t>
  </si>
  <si>
    <t>Orderlies</t>
  </si>
  <si>
    <t>31-2011</t>
  </si>
  <si>
    <t>Occupational Therapy Assistants</t>
  </si>
  <si>
    <t>31-2012</t>
  </si>
  <si>
    <t>Occupational Therapy Aides</t>
  </si>
  <si>
    <t>31-2021</t>
  </si>
  <si>
    <t>Physical Therapist Assistants</t>
  </si>
  <si>
    <t>31-2022</t>
  </si>
  <si>
    <t>Physical Therapist Aides</t>
  </si>
  <si>
    <t>31-9091</t>
  </si>
  <si>
    <t>Dental Assistants</t>
  </si>
  <si>
    <t>31-9092</t>
  </si>
  <si>
    <t>Medical Assistants</t>
  </si>
  <si>
    <t>31-9093</t>
  </si>
  <si>
    <t>Medical Equipment Preparers</t>
  </si>
  <si>
    <t>31-9094</t>
  </si>
  <si>
    <t>Medical Transcriptionists</t>
  </si>
  <si>
    <t>31-9095</t>
  </si>
  <si>
    <t>Pharmacy Aides</t>
  </si>
  <si>
    <t>31-9097</t>
  </si>
  <si>
    <t>Phlebotomists</t>
  </si>
  <si>
    <t>31-9099</t>
  </si>
  <si>
    <t>Healthcare Support Workers, All Other</t>
  </si>
  <si>
    <t>43-6013</t>
  </si>
  <si>
    <t>Medical Secretaries</t>
  </si>
  <si>
    <t>Hospitality &amp; Tourism</t>
  </si>
  <si>
    <t>Restaurant &amp; Event Management</t>
  </si>
  <si>
    <t>11-9051</t>
  </si>
  <si>
    <t>Food Service Managers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</si>
  <si>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</si>
  <si>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</si>
  <si>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</si>
  <si>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</si>
  <si>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</si>
  <si>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</si>
  <si>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</si>
  <si>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</si>
  <si>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35-2013</t>
  </si>
  <si>
    <t>Cooks, Private Household</t>
  </si>
  <si>
    <t>35-2014</t>
  </si>
  <si>
    <t>Cooks, Restaurant</t>
  </si>
  <si>
    <t>35-2015</t>
  </si>
  <si>
    <t>Cooks, Short Order</t>
  </si>
  <si>
    <t>35-2019</t>
  </si>
  <si>
    <t>Cooks, All Other</t>
  </si>
  <si>
    <t>35-2021</t>
  </si>
  <si>
    <t>Food Preparation Workers</t>
  </si>
  <si>
    <t>35-3011</t>
  </si>
  <si>
    <t>Bartenders</t>
  </si>
  <si>
    <t>35-3021</t>
  </si>
  <si>
    <t>Combined Food Preparation and Serving Workers, Including Fast Food</t>
  </si>
  <si>
    <t>35-3022</t>
  </si>
  <si>
    <t>Counter Attendants, Cafeteria, Food Concession, and Coffee Shop</t>
  </si>
  <si>
    <t>35-3031</t>
  </si>
  <si>
    <t>Waiters and Waitresses</t>
  </si>
  <si>
    <t>35-3041</t>
  </si>
  <si>
    <t>Food Servers, Nonrestaurant</t>
  </si>
  <si>
    <t>35-9011</t>
  </si>
  <si>
    <t>Dining Room and Cafeteria Attendants and Bartender Helpers</t>
  </si>
  <si>
    <t>35-9021</t>
  </si>
  <si>
    <t>Dishwashers</t>
  </si>
  <si>
    <t>35-9031</t>
  </si>
  <si>
    <t>Hosts and Hostesses, Restaurant, Lounge, and Coffee Shop</t>
  </si>
  <si>
    <t>35-9099</t>
  </si>
  <si>
    <t>Food Preparation and Serving Related Workers, All Other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</si>
  <si>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</si>
  <si>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</si>
  <si>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</si>
  <si>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</si>
  <si>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</si>
  <si>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</si>
  <si>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51-3023</t>
  </si>
  <si>
    <t>Slaughterers and Meat Packers</t>
  </si>
  <si>
    <t>Travel &amp; Tourism</t>
  </si>
  <si>
    <t>11-9081</t>
  </si>
  <si>
    <t>Lodging Managers</t>
  </si>
  <si>
    <t>37-1011</t>
  </si>
  <si>
    <t>First-Line Supervisors of Housekeeping and Janitorial Workers</t>
  </si>
  <si>
    <t>37-2011</t>
  </si>
  <si>
    <t>Janitors and Cleaners, Except Maids and Housekeeping Cleaners</t>
  </si>
  <si>
    <t>37-2012</t>
  </si>
  <si>
    <t>Maids and Housekeeping Cleaners</t>
  </si>
  <si>
    <t>37-2019</t>
  </si>
  <si>
    <t>Building Cleaning Workers, All Other</t>
  </si>
  <si>
    <t>39-6011</t>
  </si>
  <si>
    <t>Baggage Porters and Bellhops</t>
  </si>
  <si>
    <t>39-6012</t>
  </si>
  <si>
    <t>Concierges</t>
  </si>
  <si>
    <t>39-7011</t>
  </si>
  <si>
    <t>Tour Guides and Escorts</t>
  </si>
  <si>
    <t>39-7012</t>
  </si>
  <si>
    <t>Travel Guides</t>
  </si>
  <si>
    <t>41-3041</t>
  </si>
  <si>
    <t>Travel Agents</t>
  </si>
  <si>
    <t>43-4081</t>
  </si>
  <si>
    <t>Hotel, Motel, and Resort Desk Clerks</t>
  </si>
  <si>
    <t>43-4181</t>
  </si>
  <si>
    <t>Reservation and Transportation Ticket Agents and Travel Clerks</t>
  </si>
  <si>
    <t>Human Services</t>
  </si>
  <si>
    <t>Early Childhood Development &amp; Services</t>
  </si>
  <si>
    <t>11-9031</t>
  </si>
  <si>
    <t>Education Administrators, Preschool and Childcare Center/Program</t>
  </si>
  <si>
    <t>39-9011</t>
  </si>
  <si>
    <t>Childcare Workers</t>
  </si>
  <si>
    <t>Family, Community &amp; Consumer Services</t>
  </si>
  <si>
    <t>11-9061</t>
  </si>
  <si>
    <t>Funeral Service Managers</t>
  </si>
  <si>
    <t>11-9151</t>
  </si>
  <si>
    <t>Social and Community Service Managers</t>
  </si>
  <si>
    <t>21-1021</t>
  </si>
  <si>
    <t>Child, Family, and School Social Workers</t>
  </si>
  <si>
    <t>21-1022</t>
  </si>
  <si>
    <t>Healthcare Social Workers</t>
  </si>
  <si>
    <t>21-1029</t>
  </si>
  <si>
    <t>Social Workers, All Other</t>
  </si>
  <si>
    <t>21-1091</t>
  </si>
  <si>
    <t>Health Educators</t>
  </si>
  <si>
    <t>21-1093</t>
  </si>
  <si>
    <t>Social and Human Service Assistants</t>
  </si>
  <si>
    <t>21-1094</t>
  </si>
  <si>
    <t>Community Health Workers</t>
  </si>
  <si>
    <t>21-1099</t>
  </si>
  <si>
    <t>Community and Social Service Specialists, All Other</t>
  </si>
  <si>
    <t>21-2011</t>
  </si>
  <si>
    <t>Clergy</t>
  </si>
  <si>
    <t>21-2021</t>
  </si>
  <si>
    <t>Directors, Religious Activities and Education</t>
  </si>
  <si>
    <t>21-2099</t>
  </si>
  <si>
    <t>Religious Workers, All Other</t>
  </si>
  <si>
    <t>39-1021</t>
  </si>
  <si>
    <t>First-Line Supervisors of Personal Service Workers</t>
  </si>
  <si>
    <t>39-9021</t>
  </si>
  <si>
    <t>Personal Care Aides</t>
  </si>
  <si>
    <t>39-9099</t>
  </si>
  <si>
    <t>Personal Care and Service Workers, All Other</t>
  </si>
  <si>
    <t>Fashion, Apparel, Interior Design (FAID)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</si>
  <si>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</si>
  <si>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</si>
  <si>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</si>
  <si>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</si>
  <si>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</si>
  <si>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</si>
  <si>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27-1025</t>
  </si>
  <si>
    <t>Interior Designers</t>
  </si>
  <si>
    <t>27-1027</t>
  </si>
  <si>
    <t>Set and Exhibit Designers</t>
  </si>
  <si>
    <t>27-1029</t>
  </si>
  <si>
    <t>Designers, All Other</t>
  </si>
  <si>
    <t>51-6021</t>
  </si>
  <si>
    <t>Pressers, Textile, Garment, and Related Materials</t>
  </si>
  <si>
    <t>51-6031</t>
  </si>
  <si>
    <t>Sewing Machine Operators</t>
  </si>
  <si>
    <t>51-6041</t>
  </si>
  <si>
    <t>Shoe and Leather Workers and Repairers</t>
  </si>
  <si>
    <t>51-6042</t>
  </si>
  <si>
    <t>Shoe Machine Operators and Tenders</t>
  </si>
  <si>
    <t>51-6051</t>
  </si>
  <si>
    <t>Sewers, Hand</t>
  </si>
  <si>
    <t>51-6052</t>
  </si>
  <si>
    <t>Tailors, Dressmakers, and Custom Sewers</t>
  </si>
  <si>
    <t>51-6061</t>
  </si>
  <si>
    <t>Textile Bleaching and Dyeing Machine Operators and Tenders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</si>
  <si>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</si>
  <si>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</si>
  <si>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</si>
  <si>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</si>
  <si>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</si>
  <si>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</si>
  <si>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51-6091</t>
  </si>
  <si>
    <t>Extruding and Forming Machine Setters, Operators, and Tenders, Synthetic and Glass Fibers</t>
  </si>
  <si>
    <t>51-6092</t>
  </si>
  <si>
    <t>Fabric and Apparel Patternmakers</t>
  </si>
  <si>
    <t>51-6093</t>
  </si>
  <si>
    <t>Upholsterers</t>
  </si>
  <si>
    <t>51-6099</t>
  </si>
  <si>
    <t>Textile, Apparel, and Furnishings Workers, All Other</t>
  </si>
  <si>
    <t>Information Technology</t>
  </si>
  <si>
    <t>Information Support &amp; Services</t>
  </si>
  <si>
    <t>15-1151</t>
  </si>
  <si>
    <t>Computer User Support Specialists</t>
  </si>
  <si>
    <t>43-4171</t>
  </si>
  <si>
    <t>Receptionists and Information Clerks</t>
  </si>
  <si>
    <t>43-4199</t>
  </si>
  <si>
    <t>Information and Record Clerks, All Other</t>
  </si>
  <si>
    <t>Network Systems</t>
  </si>
  <si>
    <t>11-3021</t>
  </si>
  <si>
    <t>Computer and Information Systems Managers</t>
  </si>
  <si>
    <t>15-1122</t>
  </si>
  <si>
    <t>Information Security Analysts</t>
  </si>
  <si>
    <t>15-1141</t>
  </si>
  <si>
    <t>Database Administrators</t>
  </si>
  <si>
    <t>15-1142</t>
  </si>
  <si>
    <t>Network and Computer Systems Administrators</t>
  </si>
  <si>
    <t>15-1143</t>
  </si>
  <si>
    <t>Computer Network Architects</t>
  </si>
  <si>
    <t>15-1152</t>
  </si>
  <si>
    <t>Computer Network Support Specialists</t>
  </si>
  <si>
    <t>15-1199</t>
  </si>
  <si>
    <t>Computer Occupations, All Other</t>
  </si>
  <si>
    <t>Programming &amp; Software Development</t>
  </si>
  <si>
    <t>15-1111</t>
  </si>
  <si>
    <t>Computer and Information Research Scientists</t>
  </si>
  <si>
    <t>15-1121</t>
  </si>
  <si>
    <t>Computer Systems Analysts</t>
  </si>
  <si>
    <t>15-1131</t>
  </si>
  <si>
    <t>Computer Programmers</t>
  </si>
  <si>
    <t>15-1132</t>
  </si>
  <si>
    <t>Software Developers, Applications</t>
  </si>
  <si>
    <t>15-1133</t>
  </si>
  <si>
    <t>Software Developers, Systems Software</t>
  </si>
  <si>
    <t>Web &amp; Digital</t>
  </si>
  <si>
    <t>15-1134</t>
  </si>
  <si>
    <t>Web Developers</t>
  </si>
  <si>
    <t>19-3092</t>
  </si>
  <si>
    <t>Geographers</t>
  </si>
  <si>
    <t>53-6041</t>
  </si>
  <si>
    <t>Traffic Technicians</t>
  </si>
  <si>
    <t>Law, Public Safety &amp; Security</t>
  </si>
  <si>
    <t>Corrections, Security, Law &amp; Law Enforcement Services</t>
  </si>
  <si>
    <t>19-4092</t>
  </si>
  <si>
    <t>Forensic Science Technicians</t>
  </si>
  <si>
    <t>21-1092</t>
  </si>
  <si>
    <t>Probation Officers and Correctional Treatment Specialists</t>
  </si>
  <si>
    <t>23-1011</t>
  </si>
  <si>
    <t>Lawyers</t>
  </si>
  <si>
    <t>23-1012</t>
  </si>
  <si>
    <t>Judicial Law Clerks</t>
  </si>
  <si>
    <t>23-1021</t>
  </si>
  <si>
    <t>Administrative Law Judges, Adjudicators, and Hearing Officers</t>
  </si>
  <si>
    <t>23-1022</t>
  </si>
  <si>
    <t>Arbitrators, Mediators, and Conciliators</t>
  </si>
  <si>
    <t>23-1023</t>
  </si>
  <si>
    <t>Judges, Magistrate Judges, and Magistrates</t>
  </si>
  <si>
    <t>23-2011</t>
  </si>
  <si>
    <t>Paralegals and Legal Assistants</t>
  </si>
  <si>
    <t>23-2091</t>
  </si>
  <si>
    <t>Court Reporters</t>
  </si>
  <si>
    <t>23-2093</t>
  </si>
  <si>
    <t>Title Examiners, Abstractors, and Searchers</t>
  </si>
  <si>
    <t>23-2099</t>
  </si>
  <si>
    <t>Legal Support Workers, All Other</t>
  </si>
  <si>
    <t>33-1011</t>
  </si>
  <si>
    <t>First-Line Supervisors of Correctional Officers</t>
  </si>
  <si>
    <t>33-1012</t>
  </si>
  <si>
    <t>First-Line Supervisors of Police and Detectives</t>
  </si>
  <si>
    <t>33-1099</t>
  </si>
  <si>
    <t>First-Line Supervisors of Protective Service Workers, All Other</t>
  </si>
  <si>
    <t>33-3011</t>
  </si>
  <si>
    <t>Bailiffs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</si>
  <si>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</si>
  <si>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</si>
  <si>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</si>
  <si>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</si>
  <si>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</si>
  <si>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</si>
  <si>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33-3041</t>
  </si>
  <si>
    <t>Parking Enforcement Workers</t>
  </si>
  <si>
    <t>33-3051</t>
  </si>
  <si>
    <t>Police and Sheriff's Patrol Officers</t>
  </si>
  <si>
    <t>33-3052</t>
  </si>
  <si>
    <t>Transit and Railroad Police</t>
  </si>
  <si>
    <t>33-9011</t>
  </si>
  <si>
    <t>Animal Control Workers</t>
  </si>
  <si>
    <t>33-9021</t>
  </si>
  <si>
    <t>Private Detectives and Investigators</t>
  </si>
  <si>
    <t>33-9031</t>
  </si>
  <si>
    <t>Gaming Surveillance Officers and Gaming Investigators</t>
  </si>
  <si>
    <t>33-9032</t>
  </si>
  <si>
    <t>Security Guards</t>
  </si>
  <si>
    <t>33-9091</t>
  </si>
  <si>
    <t>Crossing Guards</t>
  </si>
  <si>
    <t>33-9092</t>
  </si>
  <si>
    <t>Lifeguards, Ski Patrol, and Other Recreational Protective Service Workers</t>
  </si>
  <si>
    <t>33-9099</t>
  </si>
  <si>
    <t>Protective Service Workers, All Other</t>
  </si>
  <si>
    <t>43-6012</t>
  </si>
  <si>
    <t>Legal Secretaries</t>
  </si>
  <si>
    <t>Emergency &amp; Fire Management Services</t>
  </si>
  <si>
    <t>29-2041</t>
  </si>
  <si>
    <t>Emergency Medical Technicians and Paramedics</t>
  </si>
  <si>
    <t>33-1021</t>
  </si>
  <si>
    <t>First-Line Supervisors of Fire Fighting and Prevention Workers</t>
  </si>
  <si>
    <t>33-2011</t>
  </si>
  <si>
    <t>Firefighters</t>
  </si>
  <si>
    <t>33-2021</t>
  </si>
  <si>
    <t>Fire Inspectors and Investigators</t>
  </si>
  <si>
    <t>33-2022</t>
  </si>
  <si>
    <t>Forest Fire Inspectors and Prevention Specialists</t>
  </si>
  <si>
    <t>43-5031</t>
  </si>
  <si>
    <t>Police, Fire, and Ambulance Dispatchers</t>
  </si>
  <si>
    <t>53-3011</t>
  </si>
  <si>
    <t>Ambulance Drivers and Attendants, Except Emergency Medical Technicians</t>
  </si>
  <si>
    <t>Manufacturing</t>
  </si>
  <si>
    <t>11-3051</t>
  </si>
  <si>
    <t>Industrial Production Managers</t>
  </si>
  <si>
    <t>13-1023</t>
  </si>
  <si>
    <t>Purchasing Agents, Except Wholesale, Retail, and Farm Products</t>
  </si>
  <si>
    <t>17-3012</t>
  </si>
  <si>
    <t>Electrical and Electronics Drafters</t>
  </si>
  <si>
    <t>17-3013</t>
  </si>
  <si>
    <t>Mechanical Drafters</t>
  </si>
  <si>
    <t>17-3019</t>
  </si>
  <si>
    <t>Drafters, All Other</t>
  </si>
  <si>
    <t>17-3023</t>
  </si>
  <si>
    <t>Electrical and Electronic Engineering Technicians</t>
  </si>
  <si>
    <t>17-3024</t>
  </si>
  <si>
    <t>Electro-Mechanical Technicians</t>
  </si>
  <si>
    <t>17-3026</t>
  </si>
  <si>
    <t>Industrial Engineering Technicians</t>
  </si>
  <si>
    <t>17-3027</t>
  </si>
  <si>
    <t>Mechanical Engineering Technicians</t>
  </si>
  <si>
    <t>17-3029</t>
  </si>
  <si>
    <t>Engineering Technicians, Except Drafters, All Other</t>
  </si>
  <si>
    <t>19-4031</t>
  </si>
  <si>
    <t>Chemical Technicians</t>
  </si>
  <si>
    <t>19-4051</t>
  </si>
  <si>
    <t>Nuclear Technicians</t>
  </si>
  <si>
    <t>43-5061</t>
  </si>
  <si>
    <t>Production, Planning, and Expediting Clerks</t>
  </si>
  <si>
    <t>43-5111</t>
  </si>
  <si>
    <t>Weighers, Measurers, Checkers, and Samplers, Recordkeeping</t>
  </si>
  <si>
    <t>47-2011</t>
  </si>
  <si>
    <t>Boilermakers</t>
  </si>
  <si>
    <t>47-4021</t>
  </si>
  <si>
    <t>Elevator Installers and Repairers</t>
  </si>
  <si>
    <t>47-4051</t>
  </si>
  <si>
    <t>Highway Maintenance Workers</t>
  </si>
  <si>
    <t>47-4071</t>
  </si>
  <si>
    <t>Septic Tank Servicers and Sewer Pipe Cleaners</t>
  </si>
  <si>
    <t>49-2011</t>
  </si>
  <si>
    <t>Computer, Automated Teller, and Office Machine Repairers</t>
  </si>
  <si>
    <t>49-2021</t>
  </si>
  <si>
    <t>Radio, Cellular, and Tower Equipment Installers and Repairers</t>
  </si>
  <si>
    <t>49-2092</t>
  </si>
  <si>
    <t>Electric Motor, Power Tool, and Related Repairers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</si>
  <si>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</si>
  <si>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</si>
  <si>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</si>
  <si>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</si>
  <si>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49-3053</t>
  </si>
  <si>
    <t>Outdoor Power Equipment and Other Small Engine Mechanics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</si>
  <si>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</si>
  <si>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</si>
  <si>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</si>
  <si>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</si>
  <si>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</si>
  <si>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</si>
  <si>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</si>
  <si>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</si>
  <si>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</si>
  <si>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</si>
  <si>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</si>
  <si>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</si>
  <si>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</si>
  <si>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</si>
  <si>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49-9045</t>
  </si>
  <si>
    <t>Refractory Materials Repairers, Except Brickmasons</t>
  </si>
  <si>
    <t>49-9051</t>
  </si>
  <si>
    <t>Electrical Power-Line Installers and Repairers</t>
  </si>
  <si>
    <t>49-9061</t>
  </si>
  <si>
    <t>Camera and Photographic Equipment Repairers</t>
  </si>
  <si>
    <t>49-9062</t>
  </si>
  <si>
    <t>Medical Equipment Repairers</t>
  </si>
  <si>
    <t>49-9063</t>
  </si>
  <si>
    <t>Musical Instrument Repairers and Tuners</t>
  </si>
  <si>
    <t>49-9064</t>
  </si>
  <si>
    <t>Watch Repairers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</si>
  <si>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</si>
  <si>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</si>
  <si>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</si>
  <si>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</si>
  <si>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</si>
  <si>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</si>
  <si>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49-9093</t>
  </si>
  <si>
    <t>Fabric Menders, Except Garment</t>
  </si>
  <si>
    <t>49-9094</t>
  </si>
  <si>
    <t>Locksmiths and Safe Repairers</t>
  </si>
  <si>
    <t>49-9098</t>
  </si>
  <si>
    <t>Helpers--Installation, Maintenance, and Repair Workers</t>
  </si>
  <si>
    <t>49-9099</t>
  </si>
  <si>
    <t>Installation, Maintenance, and Repair Workers, All Other</t>
  </si>
  <si>
    <t>51-1011</t>
  </si>
  <si>
    <t>First-Line Supervisors of Production and Operating Workers</t>
  </si>
  <si>
    <t>51-2021</t>
  </si>
  <si>
    <t>Coil Winders, Tapers, and Finishers</t>
  </si>
  <si>
    <t>51-2022</t>
  </si>
  <si>
    <t>Electrical and Electronic Equipment Assemblers</t>
  </si>
  <si>
    <t>51-2023</t>
  </si>
  <si>
    <t>Electromechanical Equipment Assemblers</t>
  </si>
  <si>
    <t>51-2031</t>
  </si>
  <si>
    <t>Engine and Other Machine Assemblers</t>
  </si>
  <si>
    <t>51-2091</t>
  </si>
  <si>
    <t>Fiberglass Laminators and Fabricators</t>
  </si>
  <si>
    <t>51-2092</t>
  </si>
  <si>
    <t>Team Assemblers</t>
  </si>
  <si>
    <t>51-2093</t>
  </si>
  <si>
    <t>Timing Device Assemblers and Adjusters</t>
  </si>
  <si>
    <t>51-2099</t>
  </si>
  <si>
    <t>Assemblers and Fabricators, All Other</t>
  </si>
  <si>
    <t>51-4011</t>
  </si>
  <si>
    <t>Computer-Controlled Machine Tool Operators, Metal and Plastic</t>
  </si>
  <si>
    <t>51-4012</t>
  </si>
  <si>
    <t>Computer Numerically Controlled Machine Tool Programmers, Metal and Plastic</t>
  </si>
  <si>
    <t>51-4021</t>
  </si>
  <si>
    <t>Extruding and Drawing Machine Setters, Operators, and Tenders, Metal and Plastic</t>
  </si>
  <si>
    <t>51-4022</t>
  </si>
  <si>
    <t>Forging Machine Setters, Operators, and Tenders, Metal and Plastic</t>
  </si>
  <si>
    <t>51-4023</t>
  </si>
  <si>
    <t>Rolling Machine Setters, Operators, and Tenders, Metal and Plastic</t>
  </si>
  <si>
    <t>51-4031</t>
  </si>
  <si>
    <t>Cutting, Punching, and Press Machine Setters, Operators, and Tenders, Metal and Plastic</t>
  </si>
  <si>
    <t>51-4032</t>
  </si>
  <si>
    <t>Drilling and Boring Machine Tool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</si>
  <si>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</si>
  <si>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</si>
  <si>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</si>
  <si>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</si>
  <si>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51-4035</t>
  </si>
  <si>
    <t>Milling and Planing Machine Setters, Operators, and Tenders, Metal and Plastic</t>
  </si>
  <si>
    <t>51-4041</t>
  </si>
  <si>
    <t>Machinists</t>
  </si>
  <si>
    <t>51-4051</t>
  </si>
  <si>
    <t>Metal-Refining Furnace Operators and Tenders</t>
  </si>
  <si>
    <t>51-4052</t>
  </si>
  <si>
    <t>Pourers and Casters, Metal</t>
  </si>
  <si>
    <t>51-4061</t>
  </si>
  <si>
    <t>Model Makers, Metal and Plastic</t>
  </si>
  <si>
    <t>51-4062</t>
  </si>
  <si>
    <t>Patternmakers, Metal and Plastic</t>
  </si>
  <si>
    <t>51-4071</t>
  </si>
  <si>
    <t>Foundry Mold and Coremakers</t>
  </si>
  <si>
    <t>51-4072</t>
  </si>
  <si>
    <t>Molding, Coremaking, and Casting Machine Setters, Operators, and Tenders, Metal and Plastic</t>
  </si>
  <si>
    <t>51-4081</t>
  </si>
  <si>
    <t>Multiple Machine Tool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</si>
  <si>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</si>
  <si>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</si>
  <si>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</si>
  <si>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</si>
  <si>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</si>
  <si>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</si>
  <si>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</si>
  <si>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</si>
  <si>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51-4192</t>
  </si>
  <si>
    <t>Layout Workers, Metal and Plastic</t>
  </si>
  <si>
    <t>51-4193</t>
  </si>
  <si>
    <t>Plating and Coating Machine Setters, Operators, and Tenders, Metal and Plastic</t>
  </si>
  <si>
    <t>51-4194</t>
  </si>
  <si>
    <t>Tool Grinders, Filers, and Sharpeners</t>
  </si>
  <si>
    <t>51-4199</t>
  </si>
  <si>
    <t>Metal Workers and Plastic Workers, All Other</t>
  </si>
  <si>
    <t>51-8021</t>
  </si>
  <si>
    <t>Stationary Engineers and Boiler Operators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</si>
  <si>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</si>
  <si>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</si>
  <si>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</si>
  <si>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</si>
  <si>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</si>
  <si>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</si>
  <si>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51-9022</t>
  </si>
  <si>
    <t>Grinding and Polishing Workers, Hand</t>
  </si>
  <si>
    <t>51-9023</t>
  </si>
  <si>
    <t>Mixing and Blending Machine Setters, Operators, and Tenders</t>
  </si>
  <si>
    <t>51-9031</t>
  </si>
  <si>
    <t>Cutters and Trimmers, Hand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</si>
  <si>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</si>
  <si>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</si>
  <si>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</si>
  <si>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</si>
  <si>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</si>
  <si>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</si>
  <si>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</si>
  <si>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</si>
  <si>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51-9082</t>
  </si>
  <si>
    <t>Medical Appliance Technicians</t>
  </si>
  <si>
    <t>51-9111</t>
  </si>
  <si>
    <t>Packaging and Filling Machine Operators and Tenders</t>
  </si>
  <si>
    <t>51-9121</t>
  </si>
  <si>
    <t>Coating, Painting, and Spraying Machine Setters, Operators, and Tenders</t>
  </si>
  <si>
    <t>51-9123</t>
  </si>
  <si>
    <t>Painting, Coating, and Decorating Workers</t>
  </si>
  <si>
    <t>51-9141</t>
  </si>
  <si>
    <t>Semiconductor Processors</t>
  </si>
  <si>
    <t>51-9191</t>
  </si>
  <si>
    <t>Adhesive Bonding Machine Operators and Tenders</t>
  </si>
  <si>
    <t>51-9192</t>
  </si>
  <si>
    <t>Cleaning, Washing, and Metal Pickling Equipment Operators and Tenders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</si>
  <si>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</si>
  <si>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</si>
  <si>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</si>
  <si>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</si>
  <si>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</si>
  <si>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</si>
  <si>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51-9196</t>
  </si>
  <si>
    <t>Paper Goods Machine Setters, Operators, and Tenders</t>
  </si>
  <si>
    <t>51-9197</t>
  </si>
  <si>
    <t>Tire Builders</t>
  </si>
  <si>
    <t>51-9198</t>
  </si>
  <si>
    <t>Helpers--Production Workers</t>
  </si>
  <si>
    <t>51-9199</t>
  </si>
  <si>
    <t>Production Workers, All Other</t>
  </si>
  <si>
    <t>53-7063</t>
  </si>
  <si>
    <t>Machine Feeders and Offbearers</t>
  </si>
  <si>
    <t>Marketing</t>
  </si>
  <si>
    <t>11-2011</t>
  </si>
  <si>
    <t>Advertising and Promotions Managers</t>
  </si>
  <si>
    <t>11-2021</t>
  </si>
  <si>
    <t>Marketing Managers</t>
  </si>
  <si>
    <t>11-2022</t>
  </si>
  <si>
    <t>Sales Managers</t>
  </si>
  <si>
    <t>11-2031</t>
  </si>
  <si>
    <t>Public Relations and Fundraising Managers</t>
  </si>
  <si>
    <t>11-9141</t>
  </si>
  <si>
    <t>Property, Real Estate, and Community Association Managers</t>
  </si>
  <si>
    <t>13-1022</t>
  </si>
  <si>
    <t>Wholesale and Retail Buyers, Except Farm Products</t>
  </si>
  <si>
    <t>13-1161</t>
  </si>
  <si>
    <t>Market Research Analysts and Marketing Specialists</t>
  </si>
  <si>
    <t>27-1026</t>
  </si>
  <si>
    <t>Merchandise Displayers and Window Trimmers</t>
  </si>
  <si>
    <t>27-3031</t>
  </si>
  <si>
    <t>Public Relations Specialists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</si>
  <si>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</si>
  <si>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</si>
  <si>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</si>
  <si>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</si>
  <si>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</si>
  <si>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</si>
  <si>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41-2021</t>
  </si>
  <si>
    <t>Counter and Rental Clerks</t>
  </si>
  <si>
    <t>41-2022</t>
  </si>
  <si>
    <t>Parts Salespersons</t>
  </si>
  <si>
    <t>41-2031</t>
  </si>
  <si>
    <t>Retail Salespersons</t>
  </si>
  <si>
    <t>41-3011</t>
  </si>
  <si>
    <t>Advertising Sales Agents</t>
  </si>
  <si>
    <t>41-3099</t>
  </si>
  <si>
    <t>Sales Representatives, Services, All Other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</si>
  <si>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</si>
  <si>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</si>
  <si>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</si>
  <si>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</si>
  <si>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</si>
  <si>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</si>
  <si>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41-9012</t>
  </si>
  <si>
    <t>Models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</si>
  <si>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</si>
  <si>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</si>
  <si>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</si>
  <si>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</si>
  <si>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</si>
  <si>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</si>
  <si>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</si>
  <si>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</si>
  <si>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41-9091</t>
  </si>
  <si>
    <t>Door-To-Door Sales Workers, News and Street Vendors, and Related Workers</t>
  </si>
  <si>
    <t>41-9099</t>
  </si>
  <si>
    <t>Sales and Related Workers, All Other</t>
  </si>
  <si>
    <t>43-4051</t>
  </si>
  <si>
    <t>Customer Service Representatives</t>
  </si>
  <si>
    <t>53-3031</t>
  </si>
  <si>
    <t>Driver/Sales Workers</t>
  </si>
  <si>
    <t>Transportation</t>
  </si>
  <si>
    <t>Aviation Maintenance</t>
  </si>
  <si>
    <t>49-3011</t>
  </si>
  <si>
    <t>Aircraft Mechanics and Service Technicians</t>
  </si>
  <si>
    <t>Mobile Equipment Maintenance</t>
  </si>
  <si>
    <t>11-3071</t>
  </si>
  <si>
    <t>Transportation, Storage, and Distribution Managers</t>
  </si>
  <si>
    <t>47-4061</t>
  </si>
  <si>
    <t>Rail-Track Laying and Maintenance Equipment Operators</t>
  </si>
  <si>
    <t>49-1011</t>
  </si>
  <si>
    <t>First-Line Supervisors of Mechanics, Installers, and Repairers</t>
  </si>
  <si>
    <t>49-2093</t>
  </si>
  <si>
    <t>Electrical and Electronics Installers and Repairers, Transportation Equipment</t>
  </si>
  <si>
    <t>49-2096</t>
  </si>
  <si>
    <t>Electronic Equipment Installers and Repairers, Motor Vehicles</t>
  </si>
  <si>
    <t>49-3021</t>
  </si>
  <si>
    <t>Automotive Body and Related Repairers</t>
  </si>
  <si>
    <t>49-3022</t>
  </si>
  <si>
    <t>Automotive Glass Installers and Repairers</t>
  </si>
  <si>
    <t>49-3023</t>
  </si>
  <si>
    <t>Automotive Service Technicians and Mechanics</t>
  </si>
  <si>
    <t>49-3031</t>
  </si>
  <si>
    <t>Bus and Truck Mechanics and Diesel Engine Specialists</t>
  </si>
  <si>
    <t>49-3042</t>
  </si>
  <si>
    <t>Mobile Heavy Equipment Mechanics, Except Engines</t>
  </si>
  <si>
    <t>49-3043</t>
  </si>
  <si>
    <t>Rail Car Repairers</t>
  </si>
  <si>
    <t>49-3051</t>
  </si>
  <si>
    <t>Motorboat Mechanics and Service Technicians</t>
  </si>
  <si>
    <t>49-3052</t>
  </si>
  <si>
    <t>Motorcycle Mechanics</t>
  </si>
  <si>
    <t>49-3091</t>
  </si>
  <si>
    <t>Bicycle Repairers</t>
  </si>
  <si>
    <t>49-3092</t>
  </si>
  <si>
    <t>Recreational Vehicle Service Technicians</t>
  </si>
  <si>
    <t>49-3093</t>
  </si>
  <si>
    <t>Tire Repairers and Changers</t>
  </si>
  <si>
    <t>49-9097</t>
  </si>
  <si>
    <t>Signal and Track Switch Repairers</t>
  </si>
  <si>
    <t>51-9122</t>
  </si>
  <si>
    <t>Painters, Transportation Equipment</t>
  </si>
  <si>
    <t>53-6031</t>
  </si>
  <si>
    <t>Automotive and Watercraft Service Attendants</t>
  </si>
  <si>
    <t>53-7061</t>
  </si>
  <si>
    <t>Cleaners of Vehicles and Equipment</t>
  </si>
  <si>
    <t>Entry Level Annual Wage</t>
  </si>
  <si>
    <t>*</t>
  </si>
  <si>
    <t>Median Annual Wage</t>
  </si>
  <si>
    <t>Kansas</t>
  </si>
  <si>
    <t>Butchers and Meat Cutters   (Food Prep Pathways)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</si>
</sst>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3" fillId="0" borderId="0" xfId="1" applyFont="1" applyFill="1"/>
    <xf numFmtId="0" fontId="2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right" vertical="top" wrapText="1"/>
    </xf>
    <xf numFmtId="3" fontId="3" fillId="2" borderId="0" xfId="1" applyNumberFormat="1" applyFont="1" applyFill="1"/>
    <xf numFmtId="0" fontId="3" fillId="2" borderId="0" xfId="1" applyFont="1" applyFill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right" vertical="top" wrapText="1"/>
    </xf>
    <xf numFmtId="3" fontId="3" fillId="0" borderId="0" xfId="1" applyNumberFormat="1" applyFont="1" applyFill="1"/>
    <xf numFmtId="0" fontId="5" fillId="0" borderId="0" xfId="2"/>
    <xf numFmtId="3" fontId="3" fillId="2" borderId="0" xfId="1" applyNumberFormat="1" applyFont="1" applyFill="1" applyAlignment="1">
      <alignment horizontal="right" vertical="top" wrapText="1"/>
    </xf>
    <xf numFmtId="3" fontId="3" fillId="0" borderId="0" xfId="1" applyNumberFormat="1" applyFont="1" applyFill="1" applyAlignment="1">
      <alignment horizontal="right" vertical="top" wrapText="1"/>
    </xf>
    <xf numFmtId="164" fontId="3" fillId="2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2" borderId="0" xfId="1" applyNumberFormat="1" applyFont="1" applyFill="1" applyAlignment="1">
      <alignment horizontal="right"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3" borderId="4" xfId="1" applyFont="1" applyFill="1" applyBorder="1" applyAlignment="1">
      <alignment horizontal="center" wrapText="1"/>
    </xf>
    <xf numFmtId="0" fontId="3" fillId="3" borderId="0" xfId="1" applyFont="1" applyFill="1" applyAlignment="1">
      <alignment horizontal="right" vertical="top" wrapText="1"/>
    </xf>
    <xf numFmtId="0" fontId="3" fillId="3" borderId="0" xfId="1" applyFont="1" applyFill="1" applyAlignment="1">
      <alignment horizontal="left" vertical="top" wrapText="1"/>
    </xf>
    <xf numFmtId="0" fontId="4" fillId="3" borderId="9" xfId="1" applyFont="1" applyFill="1" applyBorder="1" applyAlignment="1">
      <alignment horizontal="center" wrapText="1"/>
    </xf>
    <xf numFmtId="0" fontId="6" fillId="0" borderId="0" xfId="1" applyFont="1" applyFill="1" applyAlignment="1">
      <alignment horizontal="left" vertical="top" wrapText="1"/>
    </xf>
    <xf numFmtId="164" fontId="6" fillId="0" borderId="0" xfId="1" applyNumberFormat="1" applyFont="1" applyFill="1" applyAlignment="1">
      <alignment horizontal="right" vertical="top" wrapText="1"/>
    </xf>
    <xf numFmtId="0" fontId="6" fillId="2" borderId="0" xfId="1" applyFont="1" applyFill="1" applyAlignment="1">
      <alignment horizontal="left" vertical="top" wrapText="1"/>
    </xf>
    <xf numFmtId="164" fontId="6" fillId="2" borderId="0" xfId="1" applyNumberFormat="1" applyFont="1" applyFill="1" applyAlignment="1">
      <alignment horizontal="right" vertical="top" wrapText="1"/>
    </xf>
    <xf numFmtId="0" fontId="6" fillId="3" borderId="0" xfId="1" applyFont="1" applyFill="1" applyAlignment="1">
      <alignment horizontal="left" vertical="top" wrapText="1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%20Economist%20Unit\3%20Requests\Perkins%20V\Source%20Files\BLS%20Education%20and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ttainment"/>
      <sheetName val="Assignment"/>
      <sheetName val="Summary"/>
    </sheetNames>
    <sheetDataSet>
      <sheetData sheetId="0"/>
      <sheetData sheetId="1"/>
      <sheetData sheetId="2">
        <row r="3">
          <cell r="B3" t="str">
            <v>11-1011</v>
          </cell>
          <cell r="C3" t="str">
            <v>Bachelor's degree</v>
          </cell>
          <cell r="D3" t="str">
            <v>5 years or more</v>
          </cell>
          <cell r="E3" t="str">
            <v>None</v>
          </cell>
        </row>
        <row r="4">
          <cell r="B4" t="str">
            <v>11-1021</v>
          </cell>
          <cell r="C4" t="str">
            <v>Bachelor's degree</v>
          </cell>
          <cell r="D4" t="str">
            <v>5 years or more</v>
          </cell>
          <cell r="E4" t="str">
            <v>None</v>
          </cell>
        </row>
        <row r="5">
          <cell r="B5" t="str">
            <v>11-1031</v>
          </cell>
          <cell r="C5" t="str">
            <v>Bachelor's degree</v>
          </cell>
          <cell r="D5" t="str">
            <v>Less than 5 years</v>
          </cell>
          <cell r="E5" t="str">
            <v>None</v>
          </cell>
        </row>
        <row r="6">
          <cell r="B6" t="str">
            <v>11-2011</v>
          </cell>
          <cell r="C6" t="str">
            <v>Bachelor's degree</v>
          </cell>
          <cell r="D6" t="str">
            <v>Less than 5 years</v>
          </cell>
          <cell r="E6" t="str">
            <v>None</v>
          </cell>
        </row>
        <row r="7">
          <cell r="B7" t="str">
            <v>11-2021</v>
          </cell>
          <cell r="C7" t="str">
            <v>Bachelor's degree</v>
          </cell>
          <cell r="D7" t="str">
            <v>5 years or more</v>
          </cell>
          <cell r="E7" t="str">
            <v>None</v>
          </cell>
        </row>
        <row r="8">
          <cell r="B8" t="str">
            <v>11-2022</v>
          </cell>
          <cell r="C8" t="str">
            <v>Bachelor's degree</v>
          </cell>
          <cell r="D8" t="str">
            <v>Less than 5 years</v>
          </cell>
          <cell r="E8" t="str">
            <v>None</v>
          </cell>
        </row>
        <row r="9">
          <cell r="B9" t="str">
            <v>11-2031</v>
          </cell>
          <cell r="C9" t="str">
            <v>Bachelor's degree</v>
          </cell>
          <cell r="D9" t="str">
            <v>5 years or more</v>
          </cell>
          <cell r="E9" t="str">
            <v>None</v>
          </cell>
        </row>
        <row r="10">
          <cell r="B10" t="str">
            <v>11-3011</v>
          </cell>
          <cell r="C10" t="str">
            <v>Bachelor's degree</v>
          </cell>
          <cell r="D10" t="str">
            <v>Less than 5 years</v>
          </cell>
          <cell r="E10" t="str">
            <v>None</v>
          </cell>
        </row>
        <row r="11">
          <cell r="B11" t="str">
            <v>11-3021</v>
          </cell>
          <cell r="C11" t="str">
            <v>Bachelor's degree</v>
          </cell>
          <cell r="D11" t="str">
            <v>5 years or more</v>
          </cell>
          <cell r="E11" t="str">
            <v>None</v>
          </cell>
        </row>
        <row r="12">
          <cell r="B12" t="str">
            <v>11-3031</v>
          </cell>
          <cell r="C12" t="str">
            <v>Bachelor's degree</v>
          </cell>
          <cell r="D12" t="str">
            <v>5 years or more</v>
          </cell>
          <cell r="E12" t="str">
            <v>None</v>
          </cell>
        </row>
        <row r="13">
          <cell r="B13" t="str">
            <v>11-3051</v>
          </cell>
          <cell r="C13" t="str">
            <v>Bachelor's degree</v>
          </cell>
          <cell r="D13" t="str">
            <v>5 years or more</v>
          </cell>
          <cell r="E13" t="str">
            <v>None</v>
          </cell>
        </row>
        <row r="14">
          <cell r="B14" t="str">
            <v>11-3061</v>
          </cell>
          <cell r="C14" t="str">
            <v>Bachelor's degree</v>
          </cell>
          <cell r="D14" t="str">
            <v>5 years or more</v>
          </cell>
          <cell r="E14" t="str">
            <v>None</v>
          </cell>
        </row>
        <row r="15">
          <cell r="B15" t="str">
            <v>11-3071</v>
          </cell>
          <cell r="C15" t="str">
            <v>High school diploma or equivalent</v>
          </cell>
          <cell r="D15" t="str">
            <v>5 years or more</v>
          </cell>
          <cell r="E15" t="str">
            <v>None</v>
          </cell>
        </row>
        <row r="16">
          <cell r="B16" t="str">
            <v>11-3111</v>
          </cell>
          <cell r="C16" t="str">
            <v>Bachelor's degree</v>
          </cell>
          <cell r="D16" t="str">
            <v>5 years or more</v>
          </cell>
          <cell r="E16" t="str">
            <v>None</v>
          </cell>
        </row>
        <row r="17">
          <cell r="B17" t="str">
            <v>11-3121</v>
          </cell>
          <cell r="C17" t="str">
            <v>Bachelor's degree</v>
          </cell>
          <cell r="D17" t="str">
            <v>5 years or more</v>
          </cell>
          <cell r="E17" t="str">
            <v>None</v>
          </cell>
        </row>
        <row r="18">
          <cell r="B18" t="str">
            <v>11-3131</v>
          </cell>
          <cell r="C18" t="str">
            <v>Bachelor's degree</v>
          </cell>
          <cell r="D18" t="str">
            <v>5 years or more</v>
          </cell>
          <cell r="E18" t="str">
            <v>None</v>
          </cell>
        </row>
        <row r="19">
          <cell r="B19" t="str">
            <v>11-9013</v>
          </cell>
          <cell r="C19" t="str">
            <v>High school diploma or equivalent</v>
          </cell>
          <cell r="D19" t="str">
            <v>5 years or more</v>
          </cell>
          <cell r="E19" t="str">
            <v>None</v>
          </cell>
        </row>
        <row r="20">
          <cell r="B20" t="str">
            <v>11-9021</v>
          </cell>
          <cell r="C20" t="str">
            <v>Bachelor's degree</v>
          </cell>
          <cell r="D20" t="str">
            <v>None</v>
          </cell>
          <cell r="E20" t="str">
            <v>Moderate-term on-the-job training</v>
          </cell>
        </row>
        <row r="21">
          <cell r="B21" t="str">
            <v>11-9031</v>
          </cell>
          <cell r="C21" t="str">
            <v>Bachelor's degree</v>
          </cell>
          <cell r="D21" t="str">
            <v>Less than 5 years</v>
          </cell>
          <cell r="E21" t="str">
            <v>None</v>
          </cell>
        </row>
        <row r="22">
          <cell r="B22" t="str">
            <v>11-9032</v>
          </cell>
          <cell r="C22" t="str">
            <v>Master's degree</v>
          </cell>
          <cell r="D22" t="str">
            <v>5 years or more</v>
          </cell>
          <cell r="E22" t="str">
            <v>None</v>
          </cell>
        </row>
        <row r="23">
          <cell r="B23" t="str">
            <v>11-9033</v>
          </cell>
          <cell r="C23" t="str">
            <v>Master's degree</v>
          </cell>
          <cell r="D23" t="str">
            <v>Less than 5 years</v>
          </cell>
          <cell r="E23" t="str">
            <v>None</v>
          </cell>
        </row>
        <row r="24">
          <cell r="B24" t="str">
            <v>11-9039</v>
          </cell>
          <cell r="C24" t="str">
            <v>Bachelor's degree</v>
          </cell>
          <cell r="D24" t="str">
            <v>Less than 5 years</v>
          </cell>
          <cell r="E24" t="str">
            <v>None</v>
          </cell>
        </row>
        <row r="25">
          <cell r="B25" t="str">
            <v>11-9041</v>
          </cell>
          <cell r="C25" t="str">
            <v>Bachelor's degree</v>
          </cell>
          <cell r="D25" t="str">
            <v>5 years or more</v>
          </cell>
          <cell r="E25" t="str">
            <v>None</v>
          </cell>
        </row>
        <row r="26">
          <cell r="B26" t="str">
            <v>11-9051</v>
          </cell>
          <cell r="C26" t="str">
            <v>High school diploma or equivalent</v>
          </cell>
          <cell r="D26" t="str">
            <v>Less than 5 years</v>
          </cell>
          <cell r="E26" t="str">
            <v>None</v>
          </cell>
        </row>
        <row r="27">
          <cell r="B27" t="str">
            <v>11-9061</v>
          </cell>
          <cell r="C27" t="str">
            <v>Associate's degree</v>
          </cell>
          <cell r="D27" t="str">
            <v>Less than 5 years</v>
          </cell>
          <cell r="E27" t="str">
            <v>None</v>
          </cell>
        </row>
        <row r="28">
          <cell r="B28" t="str">
            <v>11-9071</v>
          </cell>
          <cell r="C28" t="str">
            <v>High school diploma or equivalent</v>
          </cell>
          <cell r="D28" t="str">
            <v>Less than 5 years</v>
          </cell>
          <cell r="E28" t="str">
            <v>None</v>
          </cell>
        </row>
        <row r="29">
          <cell r="B29" t="str">
            <v>11-9081</v>
          </cell>
          <cell r="C29" t="str">
            <v>High school diploma or equivalent</v>
          </cell>
          <cell r="D29" t="str">
            <v>Less than 5 years</v>
          </cell>
          <cell r="E29" t="str">
            <v>None</v>
          </cell>
        </row>
        <row r="30">
          <cell r="B30" t="str">
            <v>11-9111</v>
          </cell>
          <cell r="C30" t="str">
            <v>Bachelor's degree</v>
          </cell>
          <cell r="D30" t="str">
            <v>Less than 5 years</v>
          </cell>
          <cell r="E30" t="str">
            <v>None</v>
          </cell>
        </row>
        <row r="31">
          <cell r="B31" t="str">
            <v>11-9121</v>
          </cell>
          <cell r="C31" t="str">
            <v>Bachelor's degree</v>
          </cell>
          <cell r="D31" t="str">
            <v>5 years or more</v>
          </cell>
          <cell r="E31" t="str">
            <v>None</v>
          </cell>
        </row>
        <row r="32">
          <cell r="B32" t="str">
            <v>11-9131</v>
          </cell>
          <cell r="C32" t="str">
            <v>High school diploma or equivalent</v>
          </cell>
          <cell r="D32" t="str">
            <v>Less than 5 years</v>
          </cell>
          <cell r="E32" t="str">
            <v>Moderate-term on-the-job training</v>
          </cell>
        </row>
        <row r="33">
          <cell r="B33" t="str">
            <v>11-9141</v>
          </cell>
          <cell r="C33" t="str">
            <v>High school diploma or equivalent</v>
          </cell>
          <cell r="D33" t="str">
            <v>Less than 5 years</v>
          </cell>
          <cell r="E33" t="str">
            <v>None</v>
          </cell>
        </row>
        <row r="34">
          <cell r="B34" t="str">
            <v>11-9151</v>
          </cell>
          <cell r="C34" t="str">
            <v>Bachelor's degree</v>
          </cell>
          <cell r="D34" t="str">
            <v>Less than 5 years</v>
          </cell>
          <cell r="E34" t="str">
            <v>None</v>
          </cell>
        </row>
        <row r="35">
          <cell r="B35" t="str">
            <v>11-9161</v>
          </cell>
          <cell r="C35" t="str">
            <v>Bachelor's degree</v>
          </cell>
          <cell r="D35" t="str">
            <v>5 years or more</v>
          </cell>
          <cell r="E35" t="str">
            <v>None</v>
          </cell>
        </row>
        <row r="36">
          <cell r="B36" t="str">
            <v>11-9199</v>
          </cell>
          <cell r="C36" t="str">
            <v>Bachelor's degree</v>
          </cell>
          <cell r="D36" t="str">
            <v>Less than 5 years</v>
          </cell>
          <cell r="E36" t="str">
            <v>None</v>
          </cell>
        </row>
        <row r="37">
          <cell r="B37" t="str">
            <v>13-1011</v>
          </cell>
          <cell r="C37" t="str">
            <v>Bachelor's degree</v>
          </cell>
          <cell r="D37" t="str">
            <v>Less than 5 years</v>
          </cell>
          <cell r="E37" t="str">
            <v>None</v>
          </cell>
        </row>
        <row r="38">
          <cell r="B38" t="str">
            <v>13-1021</v>
          </cell>
          <cell r="C38" t="str">
            <v>Bachelor's degree</v>
          </cell>
          <cell r="D38" t="str">
            <v>None</v>
          </cell>
          <cell r="E38" t="str">
            <v>Moderate-term on-the-job training</v>
          </cell>
        </row>
        <row r="39">
          <cell r="B39" t="str">
            <v>13-1022</v>
          </cell>
          <cell r="C39" t="str">
            <v>Bachelor's degree</v>
          </cell>
          <cell r="D39" t="str">
            <v>None</v>
          </cell>
          <cell r="E39" t="str">
            <v>Moderate-term on-the-job training</v>
          </cell>
        </row>
        <row r="40">
          <cell r="B40" t="str">
            <v>13-1023</v>
          </cell>
          <cell r="C40" t="str">
            <v>Bachelor's degree</v>
          </cell>
          <cell r="D40" t="str">
            <v>None</v>
          </cell>
          <cell r="E40" t="str">
            <v>Moderate-term on-the-job training</v>
          </cell>
        </row>
        <row r="41">
          <cell r="B41" t="str">
            <v>13-1031</v>
          </cell>
          <cell r="C41" t="str">
            <v>High school diploma or equivalent</v>
          </cell>
          <cell r="D41" t="str">
            <v>None</v>
          </cell>
          <cell r="E41" t="str">
            <v>Long-term on-the-job training</v>
          </cell>
        </row>
        <row r="42">
          <cell r="B42" t="str">
            <v>13-1032</v>
          </cell>
          <cell r="C42" t="str">
            <v>Postsecondary nondegree award</v>
          </cell>
          <cell r="D42" t="str">
            <v>None</v>
          </cell>
          <cell r="E42" t="str">
            <v>Moderate-term on-the-job training</v>
          </cell>
        </row>
        <row r="43">
          <cell r="B43" t="str">
            <v>13-1041</v>
          </cell>
          <cell r="C43" t="str">
            <v>Bachelor's degree</v>
          </cell>
          <cell r="D43" t="str">
            <v>None</v>
          </cell>
          <cell r="E43" t="str">
            <v>Moderate-term on-the-job training</v>
          </cell>
        </row>
        <row r="44">
          <cell r="B44" t="str">
            <v>13-1051</v>
          </cell>
          <cell r="C44" t="str">
            <v>Bachelor's degree</v>
          </cell>
          <cell r="D44" t="str">
            <v>None</v>
          </cell>
          <cell r="E44" t="str">
            <v>Moderate-term on-the-job training</v>
          </cell>
        </row>
        <row r="45">
          <cell r="B45" t="str">
            <v>13-1071</v>
          </cell>
          <cell r="C45" t="str">
            <v>Bachelor's degree</v>
          </cell>
          <cell r="D45" t="str">
            <v>None</v>
          </cell>
          <cell r="E45" t="str">
            <v>None</v>
          </cell>
        </row>
        <row r="46">
          <cell r="B46" t="str">
            <v>13-1074</v>
          </cell>
          <cell r="C46" t="str">
            <v>No formal educational credential</v>
          </cell>
          <cell r="D46" t="str">
            <v>Less than 5 years</v>
          </cell>
          <cell r="E46" t="str">
            <v>Short-term on-the-job training</v>
          </cell>
        </row>
        <row r="47">
          <cell r="B47" t="str">
            <v>13-1075</v>
          </cell>
          <cell r="C47" t="str">
            <v>Bachelor's degree</v>
          </cell>
          <cell r="D47" t="str">
            <v>Less than 5 years</v>
          </cell>
          <cell r="E47" t="str">
            <v>None</v>
          </cell>
        </row>
        <row r="48">
          <cell r="B48" t="str">
            <v>13-1081</v>
          </cell>
          <cell r="C48" t="str">
            <v>Bachelor's degree</v>
          </cell>
          <cell r="D48" t="str">
            <v>None</v>
          </cell>
          <cell r="E48" t="str">
            <v>None</v>
          </cell>
        </row>
        <row r="49">
          <cell r="B49" t="str">
            <v>13-1111</v>
          </cell>
          <cell r="C49" t="str">
            <v>Bachelor's degree</v>
          </cell>
          <cell r="D49" t="str">
            <v>Less than 5 years</v>
          </cell>
          <cell r="E49" t="str">
            <v>None</v>
          </cell>
        </row>
        <row r="50">
          <cell r="B50" t="str">
            <v>13-1121</v>
          </cell>
          <cell r="C50" t="str">
            <v>Bachelor's degree</v>
          </cell>
          <cell r="D50" t="str">
            <v>None</v>
          </cell>
          <cell r="E50" t="str">
            <v>None</v>
          </cell>
        </row>
        <row r="51">
          <cell r="B51" t="str">
            <v>13-1131</v>
          </cell>
          <cell r="C51" t="str">
            <v>Bachelor's degree</v>
          </cell>
          <cell r="D51" t="str">
            <v>None</v>
          </cell>
          <cell r="E51" t="str">
            <v>None</v>
          </cell>
        </row>
        <row r="52">
          <cell r="B52" t="str">
            <v>13-1141</v>
          </cell>
          <cell r="C52" t="str">
            <v>Bachelor's degree</v>
          </cell>
          <cell r="D52" t="str">
            <v>Less than 5 years</v>
          </cell>
          <cell r="E52" t="str">
            <v>None</v>
          </cell>
        </row>
        <row r="53">
          <cell r="B53" t="str">
            <v>13-1151</v>
          </cell>
          <cell r="C53" t="str">
            <v>Bachelor's degree</v>
          </cell>
          <cell r="D53" t="str">
            <v>Less than 5 years</v>
          </cell>
          <cell r="E53" t="str">
            <v>None</v>
          </cell>
        </row>
        <row r="54">
          <cell r="B54" t="str">
            <v>13-1161</v>
          </cell>
          <cell r="C54" t="str">
            <v>Bachelor's degree</v>
          </cell>
          <cell r="D54" t="str">
            <v>None</v>
          </cell>
          <cell r="E54" t="str">
            <v>None</v>
          </cell>
        </row>
        <row r="55">
          <cell r="B55" t="str">
            <v>13-1199</v>
          </cell>
          <cell r="C55" t="str">
            <v>Bachelor's degree</v>
          </cell>
          <cell r="D55" t="str">
            <v>None</v>
          </cell>
          <cell r="E55" t="str">
            <v>None</v>
          </cell>
        </row>
        <row r="56">
          <cell r="B56" t="str">
            <v>13-2011</v>
          </cell>
          <cell r="C56" t="str">
            <v>Bachelor's degree</v>
          </cell>
          <cell r="D56" t="str">
            <v>None</v>
          </cell>
          <cell r="E56" t="str">
            <v>None</v>
          </cell>
        </row>
        <row r="57">
          <cell r="B57" t="str">
            <v>13-2021</v>
          </cell>
          <cell r="C57" t="str">
            <v>Bachelor's degree</v>
          </cell>
          <cell r="D57" t="str">
            <v>None</v>
          </cell>
          <cell r="E57" t="str">
            <v>Long-term on-the-job training</v>
          </cell>
        </row>
        <row r="58">
          <cell r="B58" t="str">
            <v>13-2031</v>
          </cell>
          <cell r="C58" t="str">
            <v>Bachelor's degree</v>
          </cell>
          <cell r="D58" t="str">
            <v>None</v>
          </cell>
          <cell r="E58" t="str">
            <v>None</v>
          </cell>
        </row>
        <row r="59">
          <cell r="B59" t="str">
            <v>13-2041</v>
          </cell>
          <cell r="C59" t="str">
            <v>Bachelor's degree</v>
          </cell>
          <cell r="D59" t="str">
            <v>None</v>
          </cell>
          <cell r="E59" t="str">
            <v>None</v>
          </cell>
        </row>
        <row r="60">
          <cell r="B60" t="str">
            <v>13-2051</v>
          </cell>
          <cell r="C60" t="str">
            <v>Bachelor's degree</v>
          </cell>
          <cell r="D60" t="str">
            <v>None</v>
          </cell>
          <cell r="E60" t="str">
            <v>None</v>
          </cell>
        </row>
        <row r="61">
          <cell r="B61" t="str">
            <v>13-2052</v>
          </cell>
          <cell r="C61" t="str">
            <v>Bachelor's degree</v>
          </cell>
          <cell r="D61" t="str">
            <v>None</v>
          </cell>
          <cell r="E61" t="str">
            <v>Long-term on-the-job training</v>
          </cell>
        </row>
        <row r="62">
          <cell r="B62" t="str">
            <v>13-2053</v>
          </cell>
          <cell r="C62" t="str">
            <v>Bachelor's degree</v>
          </cell>
          <cell r="D62" t="str">
            <v>None</v>
          </cell>
          <cell r="E62" t="str">
            <v>Moderate-term on-the-job training</v>
          </cell>
        </row>
        <row r="63">
          <cell r="B63" t="str">
            <v>13-2061</v>
          </cell>
          <cell r="C63" t="str">
            <v>Bachelor's degree</v>
          </cell>
          <cell r="D63" t="str">
            <v>None</v>
          </cell>
          <cell r="E63" t="str">
            <v>Long-term on-the-job training</v>
          </cell>
        </row>
        <row r="64">
          <cell r="B64" t="str">
            <v>13-2071</v>
          </cell>
          <cell r="C64" t="str">
            <v>Bachelor's degree</v>
          </cell>
          <cell r="D64" t="str">
            <v>None</v>
          </cell>
          <cell r="E64" t="str">
            <v>Moderate-term on-the-job training</v>
          </cell>
        </row>
        <row r="65">
          <cell r="B65" t="str">
            <v>13-2072</v>
          </cell>
          <cell r="C65" t="str">
            <v>Bachelor's degree</v>
          </cell>
          <cell r="D65" t="str">
            <v>None</v>
          </cell>
          <cell r="E65" t="str">
            <v>Moderate-term on-the-job training</v>
          </cell>
        </row>
        <row r="66">
          <cell r="B66" t="str">
            <v>13-2081</v>
          </cell>
          <cell r="C66" t="str">
            <v>Bachelor's degree</v>
          </cell>
          <cell r="D66" t="str">
            <v>None</v>
          </cell>
          <cell r="E66" t="str">
            <v>Moderate-term on-the-job training</v>
          </cell>
        </row>
        <row r="67">
          <cell r="B67" t="str">
            <v>13-2082</v>
          </cell>
          <cell r="C67" t="str">
            <v>High school diploma or equivalent</v>
          </cell>
          <cell r="D67" t="str">
            <v>None</v>
          </cell>
          <cell r="E67" t="str">
            <v>Moderate-term on-the-job training</v>
          </cell>
        </row>
        <row r="68">
          <cell r="B68" t="str">
            <v>13-2099</v>
          </cell>
          <cell r="C68" t="str">
            <v>Bachelor's degree</v>
          </cell>
          <cell r="D68" t="str">
            <v>None</v>
          </cell>
          <cell r="E68" t="str">
            <v>Moderate-term on-the-job training</v>
          </cell>
        </row>
        <row r="69">
          <cell r="B69" t="str">
            <v>15-1111</v>
          </cell>
          <cell r="C69" t="str">
            <v>Master's degree</v>
          </cell>
          <cell r="D69" t="str">
            <v>None</v>
          </cell>
          <cell r="E69" t="str">
            <v>None</v>
          </cell>
        </row>
        <row r="70">
          <cell r="B70" t="str">
            <v>15-1121</v>
          </cell>
          <cell r="C70" t="str">
            <v>Bachelor's degree</v>
          </cell>
          <cell r="D70" t="str">
            <v>None</v>
          </cell>
          <cell r="E70" t="str">
            <v>None</v>
          </cell>
        </row>
        <row r="71">
          <cell r="B71" t="str">
            <v>15-1122</v>
          </cell>
          <cell r="C71" t="str">
            <v>Bachelor's degree</v>
          </cell>
          <cell r="D71" t="str">
            <v>Less than 5 years</v>
          </cell>
          <cell r="E71" t="str">
            <v>None</v>
          </cell>
        </row>
        <row r="72">
          <cell r="B72" t="str">
            <v>15-1131</v>
          </cell>
          <cell r="C72" t="str">
            <v>Bachelor's degree</v>
          </cell>
          <cell r="D72" t="str">
            <v>None</v>
          </cell>
          <cell r="E72" t="str">
            <v>None</v>
          </cell>
        </row>
        <row r="73">
          <cell r="B73" t="str">
            <v>15-1132</v>
          </cell>
          <cell r="C73" t="str">
            <v>Bachelor's degree</v>
          </cell>
          <cell r="D73" t="str">
            <v>None</v>
          </cell>
          <cell r="E73" t="str">
            <v>None</v>
          </cell>
        </row>
        <row r="74">
          <cell r="B74" t="str">
            <v>15-1133</v>
          </cell>
          <cell r="C74" t="str">
            <v>Bachelor's degree</v>
          </cell>
          <cell r="D74" t="str">
            <v>None</v>
          </cell>
          <cell r="E74" t="str">
            <v>None</v>
          </cell>
        </row>
        <row r="75">
          <cell r="B75" t="str">
            <v>15-1134</v>
          </cell>
          <cell r="C75" t="str">
            <v>Associate's degree</v>
          </cell>
          <cell r="D75" t="str">
            <v>None</v>
          </cell>
          <cell r="E75" t="str">
            <v>None</v>
          </cell>
        </row>
        <row r="76">
          <cell r="B76" t="str">
            <v>15-1141</v>
          </cell>
          <cell r="C76" t="str">
            <v>Bachelor's degree</v>
          </cell>
          <cell r="D76" t="str">
            <v>None</v>
          </cell>
          <cell r="E76" t="str">
            <v>None</v>
          </cell>
        </row>
        <row r="77">
          <cell r="B77" t="str">
            <v>15-1142</v>
          </cell>
          <cell r="C77" t="str">
            <v>Bachelor's degree</v>
          </cell>
          <cell r="D77" t="str">
            <v>None</v>
          </cell>
          <cell r="E77" t="str">
            <v>None</v>
          </cell>
        </row>
        <row r="78">
          <cell r="B78" t="str">
            <v>15-1143</v>
          </cell>
          <cell r="C78" t="str">
            <v>Bachelor's degree</v>
          </cell>
          <cell r="D78" t="str">
            <v>5 years or more</v>
          </cell>
          <cell r="E78" t="str">
            <v>None</v>
          </cell>
        </row>
        <row r="79">
          <cell r="B79" t="str">
            <v>15-1151</v>
          </cell>
          <cell r="C79" t="str">
            <v>Some college, no degree</v>
          </cell>
          <cell r="D79" t="str">
            <v>None</v>
          </cell>
          <cell r="E79" t="str">
            <v>None</v>
          </cell>
        </row>
        <row r="80">
          <cell r="B80" t="str">
            <v>15-1152</v>
          </cell>
          <cell r="C80" t="str">
            <v>Associate's degree</v>
          </cell>
          <cell r="D80" t="str">
            <v>None</v>
          </cell>
          <cell r="E80" t="str">
            <v>None</v>
          </cell>
        </row>
        <row r="81">
          <cell r="B81" t="str">
            <v>15-1199</v>
          </cell>
          <cell r="C81" t="str">
            <v>Bachelor's degree</v>
          </cell>
          <cell r="D81" t="str">
            <v>None</v>
          </cell>
          <cell r="E81" t="str">
            <v>None</v>
          </cell>
        </row>
        <row r="82">
          <cell r="B82" t="str">
            <v>15-2011</v>
          </cell>
          <cell r="C82" t="str">
            <v>Bachelor's degree</v>
          </cell>
          <cell r="D82" t="str">
            <v>None</v>
          </cell>
          <cell r="E82" t="str">
            <v>Long-term on-the-job training</v>
          </cell>
        </row>
        <row r="83">
          <cell r="B83" t="str">
            <v>15-2021</v>
          </cell>
          <cell r="C83" t="str">
            <v>Master's degree</v>
          </cell>
          <cell r="D83" t="str">
            <v>None</v>
          </cell>
          <cell r="E83" t="str">
            <v>None</v>
          </cell>
        </row>
        <row r="84">
          <cell r="B84" t="str">
            <v>15-2031</v>
          </cell>
          <cell r="C84" t="str">
            <v>Bachelor's degree</v>
          </cell>
          <cell r="D84" t="str">
            <v>None</v>
          </cell>
          <cell r="E84" t="str">
            <v>None</v>
          </cell>
        </row>
        <row r="85">
          <cell r="B85" t="str">
            <v>15-2041</v>
          </cell>
          <cell r="C85" t="str">
            <v>Master's degree</v>
          </cell>
          <cell r="D85" t="str">
            <v>None</v>
          </cell>
          <cell r="E85" t="str">
            <v>None</v>
          </cell>
        </row>
        <row r="86">
          <cell r="B86" t="str">
            <v>15-2091</v>
          </cell>
          <cell r="C86" t="str">
            <v>Bachelor's degree</v>
          </cell>
          <cell r="D86" t="str">
            <v>None</v>
          </cell>
          <cell r="E86" t="str">
            <v>None</v>
          </cell>
        </row>
        <row r="87">
          <cell r="B87" t="str">
            <v>15-2099</v>
          </cell>
          <cell r="C87" t="str">
            <v>Bachelor's degree</v>
          </cell>
          <cell r="D87" t="str">
            <v>None</v>
          </cell>
          <cell r="E87" t="str">
            <v>None</v>
          </cell>
        </row>
        <row r="88">
          <cell r="B88" t="str">
            <v>17-1011</v>
          </cell>
          <cell r="C88" t="str">
            <v>Bachelor's degree</v>
          </cell>
          <cell r="D88" t="str">
            <v>None</v>
          </cell>
          <cell r="E88" t="str">
            <v>Internship/residency</v>
          </cell>
        </row>
        <row r="89">
          <cell r="B89" t="str">
            <v>17-1012</v>
          </cell>
          <cell r="C89" t="str">
            <v>Bachelor's degree</v>
          </cell>
          <cell r="D89" t="str">
            <v>None</v>
          </cell>
          <cell r="E89" t="str">
            <v>Internship/residency</v>
          </cell>
        </row>
        <row r="90">
          <cell r="B90" t="str">
            <v>17-1021</v>
          </cell>
          <cell r="C90" t="str">
            <v>Bachelor's degree</v>
          </cell>
          <cell r="D90" t="str">
            <v>None</v>
          </cell>
          <cell r="E90" t="str">
            <v>None</v>
          </cell>
        </row>
        <row r="91">
          <cell r="B91" t="str">
            <v>17-1022</v>
          </cell>
          <cell r="C91" t="str">
            <v>Bachelor's degree</v>
          </cell>
          <cell r="D91" t="str">
            <v>None</v>
          </cell>
          <cell r="E91" t="str">
            <v>Internship/residency</v>
          </cell>
        </row>
        <row r="92">
          <cell r="B92" t="str">
            <v>17-2011</v>
          </cell>
          <cell r="C92" t="str">
            <v>Bachelor's degree</v>
          </cell>
          <cell r="D92" t="str">
            <v>None</v>
          </cell>
          <cell r="E92" t="str">
            <v>None</v>
          </cell>
        </row>
        <row r="93">
          <cell r="B93" t="str">
            <v>17-2021</v>
          </cell>
          <cell r="C93" t="str">
            <v>Bachelor's degree</v>
          </cell>
          <cell r="D93" t="str">
            <v>None</v>
          </cell>
          <cell r="E93" t="str">
            <v>None</v>
          </cell>
        </row>
        <row r="94">
          <cell r="B94" t="str">
            <v>17-2031</v>
          </cell>
          <cell r="C94" t="str">
            <v>Bachelor's degree</v>
          </cell>
          <cell r="D94" t="str">
            <v>None</v>
          </cell>
          <cell r="E94" t="str">
            <v>None</v>
          </cell>
        </row>
        <row r="95">
          <cell r="B95" t="str">
            <v>17-2041</v>
          </cell>
          <cell r="C95" t="str">
            <v>Bachelor's degree</v>
          </cell>
          <cell r="D95" t="str">
            <v>None</v>
          </cell>
          <cell r="E95" t="str">
            <v>None</v>
          </cell>
        </row>
        <row r="96">
          <cell r="B96" t="str">
            <v>17-2051</v>
          </cell>
          <cell r="C96" t="str">
            <v>Bachelor's degree</v>
          </cell>
          <cell r="D96" t="str">
            <v>None</v>
          </cell>
          <cell r="E96" t="str">
            <v>None</v>
          </cell>
        </row>
        <row r="97">
          <cell r="B97" t="str">
            <v>17-2061</v>
          </cell>
          <cell r="C97" t="str">
            <v>Bachelor's degree</v>
          </cell>
          <cell r="D97" t="str">
            <v>None</v>
          </cell>
          <cell r="E97" t="str">
            <v>None</v>
          </cell>
        </row>
        <row r="98">
          <cell r="B98" t="str">
            <v>17-2071</v>
          </cell>
          <cell r="C98" t="str">
            <v>Bachelor's degree</v>
          </cell>
          <cell r="D98" t="str">
            <v>None</v>
          </cell>
          <cell r="E98" t="str">
            <v>None</v>
          </cell>
        </row>
        <row r="99">
          <cell r="B99" t="str">
            <v>17-2072</v>
          </cell>
          <cell r="C99" t="str">
            <v>Bachelor's degree</v>
          </cell>
          <cell r="D99" t="str">
            <v>None</v>
          </cell>
          <cell r="E99" t="str">
            <v>None</v>
          </cell>
        </row>
        <row r="100">
          <cell r="B100" t="str">
            <v>17-2081</v>
          </cell>
          <cell r="C100" t="str">
            <v>Bachelor's degree</v>
          </cell>
          <cell r="D100" t="str">
            <v>None</v>
          </cell>
          <cell r="E100" t="str">
            <v>None</v>
          </cell>
        </row>
        <row r="101">
          <cell r="B101" t="str">
            <v>17-2111</v>
          </cell>
          <cell r="C101" t="str">
            <v>Bachelor's degree</v>
          </cell>
          <cell r="D101" t="str">
            <v>None</v>
          </cell>
          <cell r="E101" t="str">
            <v>None</v>
          </cell>
        </row>
        <row r="102">
          <cell r="B102" t="str">
            <v>17-2112</v>
          </cell>
          <cell r="C102" t="str">
            <v>Bachelor's degree</v>
          </cell>
          <cell r="D102" t="str">
            <v>None</v>
          </cell>
          <cell r="E102" t="str">
            <v>None</v>
          </cell>
        </row>
        <row r="103">
          <cell r="B103" t="str">
            <v>17-2121</v>
          </cell>
          <cell r="C103" t="str">
            <v>Bachelor's degree</v>
          </cell>
          <cell r="D103" t="str">
            <v>None</v>
          </cell>
          <cell r="E103" t="str">
            <v>None</v>
          </cell>
        </row>
        <row r="104">
          <cell r="B104" t="str">
            <v>17-2131</v>
          </cell>
          <cell r="C104" t="str">
            <v>Bachelor's degree</v>
          </cell>
          <cell r="D104" t="str">
            <v>None</v>
          </cell>
          <cell r="E104" t="str">
            <v>None</v>
          </cell>
        </row>
        <row r="105">
          <cell r="B105" t="str">
            <v>17-2141</v>
          </cell>
          <cell r="C105" t="str">
            <v>Bachelor's degree</v>
          </cell>
          <cell r="D105" t="str">
            <v>None</v>
          </cell>
          <cell r="E105" t="str">
            <v>None</v>
          </cell>
        </row>
        <row r="106">
          <cell r="B106" t="str">
            <v>17-2151</v>
          </cell>
          <cell r="C106" t="str">
            <v>Bachelor's degree</v>
          </cell>
          <cell r="D106" t="str">
            <v>None</v>
          </cell>
          <cell r="E106" t="str">
            <v>None</v>
          </cell>
        </row>
        <row r="107">
          <cell r="B107" t="str">
            <v>17-2161</v>
          </cell>
          <cell r="C107" t="str">
            <v>Bachelor's degree</v>
          </cell>
          <cell r="D107" t="str">
            <v>None</v>
          </cell>
          <cell r="E107" t="str">
            <v>None</v>
          </cell>
        </row>
        <row r="108">
          <cell r="B108" t="str">
            <v>17-2171</v>
          </cell>
          <cell r="C108" t="str">
            <v>Bachelor's degree</v>
          </cell>
          <cell r="D108" t="str">
            <v>None</v>
          </cell>
          <cell r="E108" t="str">
            <v>None</v>
          </cell>
        </row>
        <row r="109">
          <cell r="B109" t="str">
            <v>17-2199</v>
          </cell>
          <cell r="C109" t="str">
            <v>Bachelor's degree</v>
          </cell>
          <cell r="D109" t="str">
            <v>None</v>
          </cell>
          <cell r="E109" t="str">
            <v>None</v>
          </cell>
        </row>
        <row r="110">
          <cell r="B110" t="str">
            <v>17-3011</v>
          </cell>
          <cell r="C110" t="str">
            <v>Associate's degree</v>
          </cell>
          <cell r="D110" t="str">
            <v>None</v>
          </cell>
          <cell r="E110" t="str">
            <v>None</v>
          </cell>
        </row>
        <row r="111">
          <cell r="B111" t="str">
            <v>17-3012</v>
          </cell>
          <cell r="C111" t="str">
            <v>Associate's degree</v>
          </cell>
          <cell r="D111" t="str">
            <v>None</v>
          </cell>
          <cell r="E111" t="str">
            <v>None</v>
          </cell>
        </row>
        <row r="112">
          <cell r="B112" t="str">
            <v>17-3013</v>
          </cell>
          <cell r="C112" t="str">
            <v>Associate's degree</v>
          </cell>
          <cell r="D112" t="str">
            <v>None</v>
          </cell>
          <cell r="E112" t="str">
            <v>None</v>
          </cell>
        </row>
        <row r="113">
          <cell r="B113" t="str">
            <v>17-3019</v>
          </cell>
          <cell r="C113" t="str">
            <v>Associate's degree</v>
          </cell>
          <cell r="D113" t="str">
            <v>None</v>
          </cell>
          <cell r="E113" t="str">
            <v>None</v>
          </cell>
        </row>
        <row r="114">
          <cell r="B114" t="str">
            <v>17-3021</v>
          </cell>
          <cell r="C114" t="str">
            <v>Associate's degree</v>
          </cell>
          <cell r="D114" t="str">
            <v>None</v>
          </cell>
          <cell r="E114" t="str">
            <v>None</v>
          </cell>
        </row>
        <row r="115">
          <cell r="B115" t="str">
            <v>17-3022</v>
          </cell>
          <cell r="C115" t="str">
            <v>Associate's degree</v>
          </cell>
          <cell r="D115" t="str">
            <v>None</v>
          </cell>
          <cell r="E115" t="str">
            <v>None</v>
          </cell>
        </row>
        <row r="116">
          <cell r="B116" t="str">
            <v>17-3023</v>
          </cell>
          <cell r="C116" t="str">
            <v>Associate's degree</v>
          </cell>
          <cell r="D116" t="str">
            <v>None</v>
          </cell>
          <cell r="E116" t="str">
            <v>None</v>
          </cell>
        </row>
        <row r="117">
          <cell r="B117" t="str">
            <v>17-3024</v>
          </cell>
          <cell r="C117" t="str">
            <v>Associate's degree</v>
          </cell>
          <cell r="D117" t="str">
            <v>None</v>
          </cell>
          <cell r="E117" t="str">
            <v>None</v>
          </cell>
        </row>
        <row r="118">
          <cell r="B118" t="str">
            <v>17-3025</v>
          </cell>
          <cell r="C118" t="str">
            <v>Associate's degree</v>
          </cell>
          <cell r="D118" t="str">
            <v>None</v>
          </cell>
          <cell r="E118" t="str">
            <v>None</v>
          </cell>
        </row>
        <row r="119">
          <cell r="B119" t="str">
            <v>17-3026</v>
          </cell>
          <cell r="C119" t="str">
            <v>Associate's degree</v>
          </cell>
          <cell r="D119" t="str">
            <v>None</v>
          </cell>
          <cell r="E119" t="str">
            <v>None</v>
          </cell>
        </row>
        <row r="120">
          <cell r="B120" t="str">
            <v>17-3027</v>
          </cell>
          <cell r="C120" t="str">
            <v>Associate's degree</v>
          </cell>
          <cell r="D120" t="str">
            <v>None</v>
          </cell>
          <cell r="E120" t="str">
            <v>None</v>
          </cell>
        </row>
        <row r="121">
          <cell r="B121" t="str">
            <v>17-3029</v>
          </cell>
          <cell r="C121" t="str">
            <v>Associate's degree</v>
          </cell>
          <cell r="D121" t="str">
            <v>None</v>
          </cell>
          <cell r="E121" t="str">
            <v>None</v>
          </cell>
        </row>
        <row r="122">
          <cell r="B122" t="str">
            <v>17-3031</v>
          </cell>
          <cell r="C122" t="str">
            <v>High school diploma or equivalent</v>
          </cell>
          <cell r="D122" t="str">
            <v>None</v>
          </cell>
          <cell r="E122" t="str">
            <v>Moderate-term on-the-job training</v>
          </cell>
        </row>
        <row r="123">
          <cell r="B123" t="str">
            <v>19-1011</v>
          </cell>
          <cell r="C123" t="str">
            <v>Bachelor's degree</v>
          </cell>
          <cell r="D123" t="str">
            <v>None</v>
          </cell>
          <cell r="E123" t="str">
            <v>None</v>
          </cell>
        </row>
        <row r="124">
          <cell r="B124" t="str">
            <v>19-1012</v>
          </cell>
          <cell r="C124" t="str">
            <v>Bachelor's degree</v>
          </cell>
          <cell r="D124" t="str">
            <v>None</v>
          </cell>
          <cell r="E124" t="str">
            <v>None</v>
          </cell>
        </row>
        <row r="125">
          <cell r="B125" t="str">
            <v>19-1013</v>
          </cell>
          <cell r="C125" t="str">
            <v>Bachelor's degree</v>
          </cell>
          <cell r="D125" t="str">
            <v>None</v>
          </cell>
          <cell r="E125" t="str">
            <v>None</v>
          </cell>
        </row>
        <row r="126">
          <cell r="B126" t="str">
            <v>19-1021</v>
          </cell>
          <cell r="C126" t="str">
            <v>Doctoral or professional degree</v>
          </cell>
          <cell r="D126" t="str">
            <v>None</v>
          </cell>
          <cell r="E126" t="str">
            <v>None</v>
          </cell>
        </row>
        <row r="127">
          <cell r="B127" t="str">
            <v>19-1022</v>
          </cell>
          <cell r="C127" t="str">
            <v>Bachelor's degree</v>
          </cell>
          <cell r="D127" t="str">
            <v>None</v>
          </cell>
          <cell r="E127" t="str">
            <v>None</v>
          </cell>
        </row>
        <row r="128">
          <cell r="B128" t="str">
            <v>19-1023</v>
          </cell>
          <cell r="C128" t="str">
            <v>Bachelor's degree</v>
          </cell>
          <cell r="D128" t="str">
            <v>None</v>
          </cell>
          <cell r="E128" t="str">
            <v>None</v>
          </cell>
        </row>
        <row r="129">
          <cell r="B129" t="str">
            <v>19-1029</v>
          </cell>
          <cell r="C129" t="str">
            <v>Bachelor's degree</v>
          </cell>
          <cell r="D129" t="str">
            <v>None</v>
          </cell>
          <cell r="E129" t="str">
            <v>None</v>
          </cell>
        </row>
        <row r="130">
          <cell r="B130" t="str">
            <v>19-1031</v>
          </cell>
          <cell r="C130" t="str">
            <v>Bachelor's degree</v>
          </cell>
          <cell r="D130" t="str">
            <v>None</v>
          </cell>
          <cell r="E130" t="str">
            <v>None</v>
          </cell>
        </row>
        <row r="131">
          <cell r="B131" t="str">
            <v>19-1032</v>
          </cell>
          <cell r="C131" t="str">
            <v>Bachelor's degree</v>
          </cell>
          <cell r="D131" t="str">
            <v>None</v>
          </cell>
          <cell r="E131" t="str">
            <v>None</v>
          </cell>
        </row>
        <row r="132">
          <cell r="B132" t="str">
            <v>19-1041</v>
          </cell>
          <cell r="C132" t="str">
            <v>Master's degree</v>
          </cell>
          <cell r="D132" t="str">
            <v>None</v>
          </cell>
          <cell r="E132" t="str">
            <v>None</v>
          </cell>
        </row>
        <row r="133">
          <cell r="B133" t="str">
            <v>19-1042</v>
          </cell>
          <cell r="C133" t="str">
            <v>Doctoral or professional degree</v>
          </cell>
          <cell r="D133" t="str">
            <v>None</v>
          </cell>
          <cell r="E133" t="str">
            <v>None</v>
          </cell>
        </row>
        <row r="134">
          <cell r="B134" t="str">
            <v>19-1099</v>
          </cell>
          <cell r="C134" t="str">
            <v>Bachelor's degree</v>
          </cell>
          <cell r="D134" t="str">
            <v>None</v>
          </cell>
          <cell r="E134" t="str">
            <v>None</v>
          </cell>
        </row>
        <row r="135">
          <cell r="B135" t="str">
            <v>19-2011</v>
          </cell>
          <cell r="C135" t="str">
            <v>Doctoral or professional degree</v>
          </cell>
          <cell r="D135" t="str">
            <v>None</v>
          </cell>
          <cell r="E135" t="str">
            <v>None</v>
          </cell>
        </row>
        <row r="136">
          <cell r="B136" t="str">
            <v>19-2012</v>
          </cell>
          <cell r="C136" t="str">
            <v>Doctoral or professional degree</v>
          </cell>
          <cell r="D136" t="str">
            <v>None</v>
          </cell>
          <cell r="E136" t="str">
            <v>None</v>
          </cell>
        </row>
        <row r="137">
          <cell r="B137" t="str">
            <v>19-2021</v>
          </cell>
          <cell r="C137" t="str">
            <v>Bachelor's degree</v>
          </cell>
          <cell r="D137" t="str">
            <v>None</v>
          </cell>
          <cell r="E137" t="str">
            <v>None</v>
          </cell>
        </row>
        <row r="138">
          <cell r="B138" t="str">
            <v>19-2031</v>
          </cell>
          <cell r="C138" t="str">
            <v>Bachelor's degree</v>
          </cell>
          <cell r="D138" t="str">
            <v>None</v>
          </cell>
          <cell r="E138" t="str">
            <v>None</v>
          </cell>
        </row>
        <row r="139">
          <cell r="B139" t="str">
            <v>19-2032</v>
          </cell>
          <cell r="C139" t="str">
            <v>Bachelor's degree</v>
          </cell>
          <cell r="D139" t="str">
            <v>None</v>
          </cell>
          <cell r="E139" t="str">
            <v>None</v>
          </cell>
        </row>
        <row r="140">
          <cell r="B140" t="str">
            <v>19-2041</v>
          </cell>
          <cell r="C140" t="str">
            <v>Bachelor's degree</v>
          </cell>
          <cell r="D140" t="str">
            <v>None</v>
          </cell>
          <cell r="E140" t="str">
            <v>None</v>
          </cell>
        </row>
        <row r="141">
          <cell r="B141" t="str">
            <v>19-2042</v>
          </cell>
          <cell r="C141" t="str">
            <v>Bachelor's degree</v>
          </cell>
          <cell r="D141" t="str">
            <v>None</v>
          </cell>
          <cell r="E141" t="str">
            <v>None</v>
          </cell>
        </row>
        <row r="142">
          <cell r="B142" t="str">
            <v>19-2043</v>
          </cell>
          <cell r="C142" t="str">
            <v>Bachelor's degree</v>
          </cell>
          <cell r="D142" t="str">
            <v>None</v>
          </cell>
          <cell r="E142" t="str">
            <v>None</v>
          </cell>
        </row>
        <row r="143">
          <cell r="B143" t="str">
            <v>19-2099</v>
          </cell>
          <cell r="C143" t="str">
            <v>Bachelor's degree</v>
          </cell>
          <cell r="D143" t="str">
            <v>None</v>
          </cell>
          <cell r="E143" t="str">
            <v>None</v>
          </cell>
        </row>
        <row r="144">
          <cell r="B144" t="str">
            <v>19-3011</v>
          </cell>
          <cell r="C144" t="str">
            <v>Master's degree</v>
          </cell>
          <cell r="D144" t="str">
            <v>None</v>
          </cell>
          <cell r="E144" t="str">
            <v>None</v>
          </cell>
        </row>
        <row r="145">
          <cell r="B145" t="str">
            <v>19-3022</v>
          </cell>
          <cell r="C145" t="str">
            <v>Master's degree</v>
          </cell>
          <cell r="D145" t="str">
            <v>None</v>
          </cell>
          <cell r="E145" t="str">
            <v>None</v>
          </cell>
        </row>
        <row r="146">
          <cell r="B146" t="str">
            <v>19-3031</v>
          </cell>
          <cell r="C146" t="str">
            <v>Doctoral or professional degree</v>
          </cell>
          <cell r="D146" t="str">
            <v>None</v>
          </cell>
          <cell r="E146" t="str">
            <v>Internship/residency</v>
          </cell>
        </row>
        <row r="147">
          <cell r="B147" t="str">
            <v>19-3032</v>
          </cell>
          <cell r="C147" t="str">
            <v>Master's degree</v>
          </cell>
          <cell r="D147" t="str">
            <v>None</v>
          </cell>
          <cell r="E147" t="str">
            <v>Internship/residency</v>
          </cell>
        </row>
        <row r="148">
          <cell r="B148" t="str">
            <v>19-3039</v>
          </cell>
          <cell r="C148" t="str">
            <v>Master's degree</v>
          </cell>
          <cell r="D148" t="str">
            <v>None</v>
          </cell>
          <cell r="E148" t="str">
            <v>Internship/residency</v>
          </cell>
        </row>
        <row r="149">
          <cell r="B149" t="str">
            <v>19-3041</v>
          </cell>
          <cell r="C149" t="str">
            <v>Master's degree</v>
          </cell>
          <cell r="D149" t="str">
            <v>None</v>
          </cell>
          <cell r="E149" t="str">
            <v>None</v>
          </cell>
        </row>
        <row r="150">
          <cell r="B150" t="str">
            <v>19-3051</v>
          </cell>
          <cell r="C150" t="str">
            <v>Master's degree</v>
          </cell>
          <cell r="D150" t="str">
            <v>None</v>
          </cell>
          <cell r="E150" t="str">
            <v>None</v>
          </cell>
        </row>
        <row r="151">
          <cell r="B151" t="str">
            <v>19-3091</v>
          </cell>
          <cell r="C151" t="str">
            <v>Master's degree</v>
          </cell>
          <cell r="D151" t="str">
            <v>None</v>
          </cell>
          <cell r="E151" t="str">
            <v>None</v>
          </cell>
        </row>
        <row r="152">
          <cell r="B152" t="str">
            <v>19-3092</v>
          </cell>
          <cell r="C152" t="str">
            <v>Bachelor's degree</v>
          </cell>
          <cell r="D152" t="str">
            <v>None</v>
          </cell>
          <cell r="E152" t="str">
            <v>None</v>
          </cell>
        </row>
        <row r="153">
          <cell r="B153" t="str">
            <v>19-3093</v>
          </cell>
          <cell r="C153" t="str">
            <v>Master's degree</v>
          </cell>
          <cell r="D153" t="str">
            <v>None</v>
          </cell>
          <cell r="E153" t="str">
            <v>None</v>
          </cell>
        </row>
        <row r="154">
          <cell r="B154" t="str">
            <v>19-3094</v>
          </cell>
          <cell r="C154" t="str">
            <v>Master's degree</v>
          </cell>
          <cell r="D154" t="str">
            <v>None</v>
          </cell>
          <cell r="E154" t="str">
            <v>None</v>
          </cell>
        </row>
        <row r="155">
          <cell r="B155" t="str">
            <v>19-3099</v>
          </cell>
          <cell r="C155" t="str">
            <v>Bachelor's degree</v>
          </cell>
          <cell r="D155" t="str">
            <v>None</v>
          </cell>
          <cell r="E155" t="str">
            <v>None</v>
          </cell>
        </row>
        <row r="156">
          <cell r="B156" t="str">
            <v>19-4011</v>
          </cell>
          <cell r="C156" t="str">
            <v>Associate's degree</v>
          </cell>
          <cell r="D156" t="str">
            <v>None</v>
          </cell>
          <cell r="E156" t="str">
            <v>Moderate-term on-the-job training</v>
          </cell>
        </row>
        <row r="157">
          <cell r="B157" t="str">
            <v>19-4021</v>
          </cell>
          <cell r="C157" t="str">
            <v>Bachelor's degree</v>
          </cell>
          <cell r="D157" t="str">
            <v>None</v>
          </cell>
          <cell r="E157" t="str">
            <v>None</v>
          </cell>
        </row>
        <row r="158">
          <cell r="B158" t="str">
            <v>19-4031</v>
          </cell>
          <cell r="C158" t="str">
            <v>Associate's degree</v>
          </cell>
          <cell r="D158" t="str">
            <v>None</v>
          </cell>
          <cell r="E158" t="str">
            <v>Moderate-term on-the-job training</v>
          </cell>
        </row>
        <row r="159">
          <cell r="B159" t="str">
            <v>19-4041</v>
          </cell>
          <cell r="C159" t="str">
            <v>Associate's degree</v>
          </cell>
          <cell r="D159" t="str">
            <v>None</v>
          </cell>
          <cell r="E159" t="str">
            <v>Moderate-term on-the-job training</v>
          </cell>
        </row>
        <row r="160">
          <cell r="B160" t="str">
            <v>19-4051</v>
          </cell>
          <cell r="C160" t="str">
            <v>Associate's degree</v>
          </cell>
          <cell r="D160" t="str">
            <v>None</v>
          </cell>
          <cell r="E160" t="str">
            <v>Moderate-term on-the-job training</v>
          </cell>
        </row>
        <row r="161">
          <cell r="B161" t="str">
            <v>19-4061</v>
          </cell>
          <cell r="C161" t="str">
            <v>Bachelor's degree</v>
          </cell>
          <cell r="D161" t="str">
            <v>None</v>
          </cell>
          <cell r="E161" t="str">
            <v>None</v>
          </cell>
        </row>
        <row r="162">
          <cell r="B162" t="str">
            <v>19-4091</v>
          </cell>
          <cell r="C162" t="str">
            <v>Associate's degree</v>
          </cell>
          <cell r="D162" t="str">
            <v>None</v>
          </cell>
          <cell r="E162" t="str">
            <v>None</v>
          </cell>
        </row>
        <row r="163">
          <cell r="B163" t="str">
            <v>19-4092</v>
          </cell>
          <cell r="C163" t="str">
            <v>Bachelor's degree</v>
          </cell>
          <cell r="D163" t="str">
            <v>None</v>
          </cell>
          <cell r="E163" t="str">
            <v>Moderate-term on-the-job training</v>
          </cell>
        </row>
        <row r="164">
          <cell r="B164" t="str">
            <v>19-4093</v>
          </cell>
          <cell r="C164" t="str">
            <v>Associate's degree</v>
          </cell>
          <cell r="D164" t="str">
            <v>None</v>
          </cell>
          <cell r="E164" t="str">
            <v>None</v>
          </cell>
        </row>
        <row r="165">
          <cell r="B165" t="str">
            <v>19-4099</v>
          </cell>
          <cell r="C165" t="str">
            <v>Associate's degree</v>
          </cell>
          <cell r="D165" t="str">
            <v>None</v>
          </cell>
          <cell r="E165" t="str">
            <v>None</v>
          </cell>
        </row>
        <row r="166">
          <cell r="B166" t="str">
            <v>21-1011</v>
          </cell>
          <cell r="C166" t="str">
            <v>Bachelor's degree</v>
          </cell>
          <cell r="D166" t="str">
            <v>None</v>
          </cell>
          <cell r="E166" t="str">
            <v>None</v>
          </cell>
        </row>
        <row r="167">
          <cell r="B167" t="str">
            <v>21-1012</v>
          </cell>
          <cell r="C167" t="str">
            <v>Master's degree</v>
          </cell>
          <cell r="D167" t="str">
            <v>None</v>
          </cell>
          <cell r="E167" t="str">
            <v>None</v>
          </cell>
        </row>
        <row r="168">
          <cell r="B168" t="str">
            <v>21-1013</v>
          </cell>
          <cell r="C168" t="str">
            <v>Master's degree</v>
          </cell>
          <cell r="D168" t="str">
            <v>None</v>
          </cell>
          <cell r="E168" t="str">
            <v>Internship/residency</v>
          </cell>
        </row>
        <row r="169">
          <cell r="B169" t="str">
            <v>21-1014</v>
          </cell>
          <cell r="C169" t="str">
            <v>Master's degree</v>
          </cell>
          <cell r="D169" t="str">
            <v>None</v>
          </cell>
          <cell r="E169" t="str">
            <v>Internship/residency</v>
          </cell>
        </row>
        <row r="170">
          <cell r="B170" t="str">
            <v>21-1015</v>
          </cell>
          <cell r="C170" t="str">
            <v>Master's degree</v>
          </cell>
          <cell r="D170" t="str">
            <v>None</v>
          </cell>
          <cell r="E170" t="str">
            <v>None</v>
          </cell>
        </row>
        <row r="171">
          <cell r="B171" t="str">
            <v>21-1019</v>
          </cell>
          <cell r="C171" t="str">
            <v>Master's degree</v>
          </cell>
          <cell r="D171" t="str">
            <v>None</v>
          </cell>
          <cell r="E171" t="str">
            <v>None</v>
          </cell>
        </row>
        <row r="172">
          <cell r="B172" t="str">
            <v>21-1021</v>
          </cell>
          <cell r="C172" t="str">
            <v>Bachelor's degree</v>
          </cell>
          <cell r="D172" t="str">
            <v>None</v>
          </cell>
          <cell r="E172" t="str">
            <v>None</v>
          </cell>
        </row>
        <row r="173">
          <cell r="B173" t="str">
            <v>21-1022</v>
          </cell>
          <cell r="C173" t="str">
            <v>Master's degree</v>
          </cell>
          <cell r="D173" t="str">
            <v>None</v>
          </cell>
          <cell r="E173" t="str">
            <v>Internship/residency</v>
          </cell>
        </row>
        <row r="174">
          <cell r="B174" t="str">
            <v>21-1023</v>
          </cell>
          <cell r="C174" t="str">
            <v>Master's degree</v>
          </cell>
          <cell r="D174" t="str">
            <v>None</v>
          </cell>
          <cell r="E174" t="str">
            <v>Internship/residency</v>
          </cell>
        </row>
        <row r="175">
          <cell r="B175" t="str">
            <v>21-1029</v>
          </cell>
          <cell r="C175" t="str">
            <v>Bachelor's degree</v>
          </cell>
          <cell r="D175" t="str">
            <v>None</v>
          </cell>
          <cell r="E175" t="str">
            <v>None</v>
          </cell>
        </row>
        <row r="176">
          <cell r="B176" t="str">
            <v>21-1091</v>
          </cell>
          <cell r="C176" t="str">
            <v>Bachelor's degree</v>
          </cell>
          <cell r="D176" t="str">
            <v>None</v>
          </cell>
          <cell r="E176" t="str">
            <v>None</v>
          </cell>
        </row>
        <row r="177">
          <cell r="B177" t="str">
            <v>21-1092</v>
          </cell>
          <cell r="C177" t="str">
            <v>Bachelor's degree</v>
          </cell>
          <cell r="D177" t="str">
            <v>None</v>
          </cell>
          <cell r="E177" t="str">
            <v>Short-term on-the-job training</v>
          </cell>
        </row>
        <row r="178">
          <cell r="B178" t="str">
            <v>21-1093</v>
          </cell>
          <cell r="C178" t="str">
            <v>High school diploma or equivalent</v>
          </cell>
          <cell r="D178" t="str">
            <v>None</v>
          </cell>
          <cell r="E178" t="str">
            <v>Short-term on-the-job training</v>
          </cell>
        </row>
        <row r="179">
          <cell r="B179" t="str">
            <v>21-1094</v>
          </cell>
          <cell r="C179" t="str">
            <v>High school diploma or equivalent</v>
          </cell>
          <cell r="D179" t="str">
            <v>None</v>
          </cell>
          <cell r="E179" t="str">
            <v>Short-term on-the-job training</v>
          </cell>
        </row>
        <row r="180">
          <cell r="B180" t="str">
            <v>21-1099</v>
          </cell>
          <cell r="C180" t="str">
            <v>Bachelor's degree</v>
          </cell>
          <cell r="D180" t="str">
            <v>None</v>
          </cell>
          <cell r="E180" t="str">
            <v>None</v>
          </cell>
        </row>
        <row r="181">
          <cell r="B181" t="str">
            <v>21-2011</v>
          </cell>
          <cell r="C181" t="str">
            <v>Bachelor's degree</v>
          </cell>
          <cell r="D181" t="str">
            <v>None</v>
          </cell>
          <cell r="E181" t="str">
            <v>Moderate-term on-the-job training</v>
          </cell>
        </row>
        <row r="182">
          <cell r="B182" t="str">
            <v>21-2021</v>
          </cell>
          <cell r="C182" t="str">
            <v>Bachelor's degree</v>
          </cell>
          <cell r="D182" t="str">
            <v>Less than 5 years</v>
          </cell>
          <cell r="E182" t="str">
            <v>None</v>
          </cell>
        </row>
        <row r="183">
          <cell r="B183" t="str">
            <v>21-2099</v>
          </cell>
          <cell r="C183" t="str">
            <v>Bachelor's degree</v>
          </cell>
          <cell r="D183" t="str">
            <v>None</v>
          </cell>
          <cell r="E183" t="str">
            <v>None</v>
          </cell>
        </row>
        <row r="184">
          <cell r="B184" t="str">
            <v>23-1011</v>
          </cell>
          <cell r="C184" t="str">
            <v>Doctoral or professional degree</v>
          </cell>
          <cell r="D184" t="str">
            <v>None</v>
          </cell>
          <cell r="E184" t="str">
            <v>None</v>
          </cell>
        </row>
        <row r="185">
          <cell r="B185" t="str">
            <v>23-1012</v>
          </cell>
          <cell r="C185" t="str">
            <v>Doctoral or professional degree</v>
          </cell>
          <cell r="D185" t="str">
            <v>None</v>
          </cell>
          <cell r="E185" t="str">
            <v>None</v>
          </cell>
        </row>
        <row r="186">
          <cell r="B186" t="str">
            <v>23-1021</v>
          </cell>
          <cell r="C186" t="str">
            <v>Doctoral or professional degree</v>
          </cell>
          <cell r="D186" t="str">
            <v>5 years or more</v>
          </cell>
          <cell r="E186" t="str">
            <v>Short-term on-the-job training</v>
          </cell>
        </row>
        <row r="187">
          <cell r="B187" t="str">
            <v>23-1022</v>
          </cell>
          <cell r="C187" t="str">
            <v>Bachelor's degree</v>
          </cell>
          <cell r="D187" t="str">
            <v>Less than 5 years</v>
          </cell>
          <cell r="E187" t="str">
            <v>Moderate-term on-the-job training</v>
          </cell>
        </row>
        <row r="188">
          <cell r="B188" t="str">
            <v>23-1023</v>
          </cell>
          <cell r="C188" t="str">
            <v>Doctoral or professional degree</v>
          </cell>
          <cell r="D188" t="str">
            <v>5 years or more</v>
          </cell>
          <cell r="E188" t="str">
            <v>Short-term on-the-job training</v>
          </cell>
        </row>
        <row r="189">
          <cell r="B189" t="str">
            <v>23-2011</v>
          </cell>
          <cell r="C189" t="str">
            <v>Associate's degree</v>
          </cell>
          <cell r="D189" t="str">
            <v>None</v>
          </cell>
          <cell r="E189" t="str">
            <v>None</v>
          </cell>
        </row>
        <row r="190">
          <cell r="B190" t="str">
            <v>23-2091</v>
          </cell>
          <cell r="C190" t="str">
            <v>Postsecondary nondegree award</v>
          </cell>
          <cell r="D190" t="str">
            <v>None</v>
          </cell>
          <cell r="E190" t="str">
            <v>Short-term on-the-job training</v>
          </cell>
        </row>
        <row r="191">
          <cell r="B191" t="str">
            <v>23-2093</v>
          </cell>
          <cell r="C191" t="str">
            <v>High school diploma or equivalent</v>
          </cell>
          <cell r="D191" t="str">
            <v>None</v>
          </cell>
          <cell r="E191" t="str">
            <v>Moderate-term on-the-job training</v>
          </cell>
        </row>
        <row r="192">
          <cell r="B192" t="str">
            <v>23-2099</v>
          </cell>
          <cell r="C192" t="str">
            <v>Associate's degree</v>
          </cell>
          <cell r="D192" t="str">
            <v>None</v>
          </cell>
          <cell r="E192" t="str">
            <v>None</v>
          </cell>
        </row>
        <row r="193">
          <cell r="B193" t="str">
            <v>25-1011</v>
          </cell>
          <cell r="C193" t="str">
            <v>Doctoral or professional degree</v>
          </cell>
          <cell r="D193" t="str">
            <v>None</v>
          </cell>
          <cell r="E193" t="str">
            <v>None</v>
          </cell>
        </row>
        <row r="194">
          <cell r="B194" t="str">
            <v>25-1021</v>
          </cell>
          <cell r="C194" t="str">
            <v>Doctoral or professional degree</v>
          </cell>
          <cell r="D194" t="str">
            <v>None</v>
          </cell>
          <cell r="E194" t="str">
            <v>None</v>
          </cell>
        </row>
        <row r="195">
          <cell r="B195" t="str">
            <v>25-1022</v>
          </cell>
          <cell r="C195" t="str">
            <v>Doctoral or professional degree</v>
          </cell>
          <cell r="D195" t="str">
            <v>None</v>
          </cell>
          <cell r="E195" t="str">
            <v>None</v>
          </cell>
        </row>
        <row r="196">
          <cell r="B196" t="str">
            <v>25-1031</v>
          </cell>
          <cell r="C196" t="str">
            <v>Doctoral or professional degree</v>
          </cell>
          <cell r="D196" t="str">
            <v>None</v>
          </cell>
          <cell r="E196" t="str">
            <v>None</v>
          </cell>
        </row>
        <row r="197">
          <cell r="B197" t="str">
            <v>25-1032</v>
          </cell>
          <cell r="C197" t="str">
            <v>Doctoral or professional degree</v>
          </cell>
          <cell r="D197" t="str">
            <v>None</v>
          </cell>
          <cell r="E197" t="str">
            <v>None</v>
          </cell>
        </row>
        <row r="198">
          <cell r="B198" t="str">
            <v>25-1041</v>
          </cell>
          <cell r="C198" t="str">
            <v>Doctoral or professional degree</v>
          </cell>
          <cell r="D198" t="str">
            <v>None</v>
          </cell>
          <cell r="E198" t="str">
            <v>None</v>
          </cell>
        </row>
        <row r="199">
          <cell r="B199" t="str">
            <v>25-1042</v>
          </cell>
          <cell r="C199" t="str">
            <v>Doctoral or professional degree</v>
          </cell>
          <cell r="D199" t="str">
            <v>None</v>
          </cell>
          <cell r="E199" t="str">
            <v>None</v>
          </cell>
        </row>
        <row r="200">
          <cell r="B200" t="str">
            <v>25-1043</v>
          </cell>
          <cell r="C200" t="str">
            <v>Doctoral or professional degree</v>
          </cell>
          <cell r="D200" t="str">
            <v>None</v>
          </cell>
          <cell r="E200" t="str">
            <v>None</v>
          </cell>
        </row>
        <row r="201">
          <cell r="B201" t="str">
            <v>25-1051</v>
          </cell>
          <cell r="C201" t="str">
            <v>Doctoral or professional degree</v>
          </cell>
          <cell r="D201" t="str">
            <v>None</v>
          </cell>
          <cell r="E201" t="str">
            <v>None</v>
          </cell>
        </row>
        <row r="202">
          <cell r="B202" t="str">
            <v>25-1052</v>
          </cell>
          <cell r="C202" t="str">
            <v>Doctoral or professional degree</v>
          </cell>
          <cell r="D202" t="str">
            <v>None</v>
          </cell>
          <cell r="E202" t="str">
            <v>None</v>
          </cell>
        </row>
        <row r="203">
          <cell r="B203" t="str">
            <v>25-1053</v>
          </cell>
          <cell r="C203" t="str">
            <v>Doctoral or professional degree</v>
          </cell>
          <cell r="D203" t="str">
            <v>None</v>
          </cell>
          <cell r="E203" t="str">
            <v>None</v>
          </cell>
        </row>
        <row r="204">
          <cell r="B204" t="str">
            <v>25-1054</v>
          </cell>
          <cell r="C204" t="str">
            <v>Doctoral or professional degree</v>
          </cell>
          <cell r="D204" t="str">
            <v>None</v>
          </cell>
          <cell r="E204" t="str">
            <v>None</v>
          </cell>
        </row>
        <row r="205">
          <cell r="B205" t="str">
            <v>25-1061</v>
          </cell>
          <cell r="C205" t="str">
            <v>Doctoral or professional degree</v>
          </cell>
          <cell r="D205" t="str">
            <v>None</v>
          </cell>
          <cell r="E205" t="str">
            <v>None</v>
          </cell>
        </row>
        <row r="206">
          <cell r="B206" t="str">
            <v>25-1062</v>
          </cell>
          <cell r="C206" t="str">
            <v>Doctoral or professional degree</v>
          </cell>
          <cell r="D206" t="str">
            <v>None</v>
          </cell>
          <cell r="E206" t="str">
            <v>None</v>
          </cell>
        </row>
        <row r="207">
          <cell r="B207" t="str">
            <v>25-1063</v>
          </cell>
          <cell r="C207" t="str">
            <v>Doctoral or professional degree</v>
          </cell>
          <cell r="D207" t="str">
            <v>None</v>
          </cell>
          <cell r="E207" t="str">
            <v>None</v>
          </cell>
        </row>
        <row r="208">
          <cell r="B208" t="str">
            <v>25-1064</v>
          </cell>
          <cell r="C208" t="str">
            <v>Doctoral or professional degree</v>
          </cell>
          <cell r="D208" t="str">
            <v>None</v>
          </cell>
          <cell r="E208" t="str">
            <v>None</v>
          </cell>
        </row>
        <row r="209">
          <cell r="B209" t="str">
            <v>25-1065</v>
          </cell>
          <cell r="C209" t="str">
            <v>Doctoral or professional degree</v>
          </cell>
          <cell r="D209" t="str">
            <v>None</v>
          </cell>
          <cell r="E209" t="str">
            <v>None</v>
          </cell>
        </row>
        <row r="210">
          <cell r="B210" t="str">
            <v>25-1066</v>
          </cell>
          <cell r="C210" t="str">
            <v>Doctoral or professional degree</v>
          </cell>
          <cell r="D210" t="str">
            <v>None</v>
          </cell>
          <cell r="E210" t="str">
            <v>None</v>
          </cell>
        </row>
        <row r="211">
          <cell r="B211" t="str">
            <v>25-1067</v>
          </cell>
          <cell r="C211" t="str">
            <v>Doctoral or professional degree</v>
          </cell>
          <cell r="D211" t="str">
            <v>None</v>
          </cell>
          <cell r="E211" t="str">
            <v>None</v>
          </cell>
        </row>
        <row r="212">
          <cell r="B212" t="str">
            <v>25-1069</v>
          </cell>
          <cell r="C212" t="str">
            <v>Doctoral or professional degree</v>
          </cell>
          <cell r="D212" t="str">
            <v>None</v>
          </cell>
          <cell r="E212" t="str">
            <v>None</v>
          </cell>
        </row>
        <row r="213">
          <cell r="B213" t="str">
            <v>25-1071</v>
          </cell>
          <cell r="C213" t="str">
            <v>Doctoral or professional degree</v>
          </cell>
          <cell r="D213" t="str">
            <v>Less than 5 years</v>
          </cell>
          <cell r="E213" t="str">
            <v>None</v>
          </cell>
        </row>
        <row r="214">
          <cell r="B214" t="str">
            <v>25-1072</v>
          </cell>
          <cell r="C214" t="str">
            <v>Doctoral or professional degree</v>
          </cell>
          <cell r="D214" t="str">
            <v>Less than 5 years</v>
          </cell>
          <cell r="E214" t="str">
            <v>None</v>
          </cell>
        </row>
        <row r="215">
          <cell r="B215" t="str">
            <v>25-1081</v>
          </cell>
          <cell r="C215" t="str">
            <v>Doctoral or professional degree</v>
          </cell>
          <cell r="D215" t="str">
            <v>Less than 5 years</v>
          </cell>
          <cell r="E215" t="str">
            <v>None</v>
          </cell>
        </row>
        <row r="216">
          <cell r="B216" t="str">
            <v>25-1082</v>
          </cell>
          <cell r="C216" t="str">
            <v>Doctoral or professional degree</v>
          </cell>
          <cell r="D216" t="str">
            <v>None</v>
          </cell>
          <cell r="E216" t="str">
            <v>None</v>
          </cell>
        </row>
        <row r="217">
          <cell r="B217" t="str">
            <v>25-1111</v>
          </cell>
          <cell r="C217" t="str">
            <v>Doctoral or professional degree</v>
          </cell>
          <cell r="D217" t="str">
            <v>None</v>
          </cell>
          <cell r="E217" t="str">
            <v>None</v>
          </cell>
        </row>
        <row r="218">
          <cell r="B218" t="str">
            <v>25-1112</v>
          </cell>
          <cell r="C218" t="str">
            <v>Doctoral or professional degree</v>
          </cell>
          <cell r="D218" t="str">
            <v>Less than 5 years</v>
          </cell>
          <cell r="E218" t="str">
            <v>None</v>
          </cell>
        </row>
        <row r="219">
          <cell r="B219" t="str">
            <v>25-1113</v>
          </cell>
          <cell r="C219" t="str">
            <v>Doctoral or professional degree</v>
          </cell>
          <cell r="D219" t="str">
            <v>None</v>
          </cell>
          <cell r="E219" t="str">
            <v>None</v>
          </cell>
        </row>
        <row r="220">
          <cell r="B220" t="str">
            <v>25-1121</v>
          </cell>
          <cell r="C220" t="str">
            <v>Master's degree</v>
          </cell>
          <cell r="D220" t="str">
            <v>None</v>
          </cell>
          <cell r="E220" t="str">
            <v>None</v>
          </cell>
        </row>
        <row r="221">
          <cell r="B221" t="str">
            <v>25-1122</v>
          </cell>
          <cell r="C221" t="str">
            <v>Doctoral or professional degree</v>
          </cell>
          <cell r="D221" t="str">
            <v>None</v>
          </cell>
          <cell r="E221" t="str">
            <v>None</v>
          </cell>
        </row>
        <row r="222">
          <cell r="B222" t="str">
            <v>25-1123</v>
          </cell>
          <cell r="C222" t="str">
            <v>Doctoral or professional degree</v>
          </cell>
          <cell r="D222" t="str">
            <v>None</v>
          </cell>
          <cell r="E222" t="str">
            <v>None</v>
          </cell>
        </row>
        <row r="223">
          <cell r="B223" t="str">
            <v>25-1124</v>
          </cell>
          <cell r="C223" t="str">
            <v>Doctoral or professional degree</v>
          </cell>
          <cell r="D223" t="str">
            <v>None</v>
          </cell>
          <cell r="E223" t="str">
            <v>None</v>
          </cell>
        </row>
        <row r="224">
          <cell r="B224" t="str">
            <v>25-1125</v>
          </cell>
          <cell r="C224" t="str">
            <v>Doctoral or professional degree</v>
          </cell>
          <cell r="D224" t="str">
            <v>None</v>
          </cell>
          <cell r="E224" t="str">
            <v>None</v>
          </cell>
        </row>
        <row r="225">
          <cell r="B225" t="str">
            <v>25-1126</v>
          </cell>
          <cell r="C225" t="str">
            <v>Doctoral or professional degree</v>
          </cell>
          <cell r="D225" t="str">
            <v>None</v>
          </cell>
          <cell r="E225" t="str">
            <v>None</v>
          </cell>
        </row>
        <row r="226">
          <cell r="B226" t="str">
            <v>25-1191</v>
          </cell>
          <cell r="C226" t="str">
            <v>Bachelor's degree</v>
          </cell>
          <cell r="D226" t="str">
            <v>None</v>
          </cell>
          <cell r="E226" t="str">
            <v>None</v>
          </cell>
        </row>
        <row r="227">
          <cell r="B227" t="str">
            <v>25-1192</v>
          </cell>
          <cell r="C227" t="str">
            <v>Master's degree</v>
          </cell>
          <cell r="D227" t="str">
            <v>None</v>
          </cell>
          <cell r="E227" t="str">
            <v>None</v>
          </cell>
        </row>
        <row r="228">
          <cell r="B228" t="str">
            <v>25-1193</v>
          </cell>
          <cell r="C228" t="str">
            <v>Doctoral or professional degree</v>
          </cell>
          <cell r="D228" t="str">
            <v>None</v>
          </cell>
          <cell r="E228" t="str">
            <v>None</v>
          </cell>
        </row>
        <row r="229">
          <cell r="B229" t="str">
            <v>25-1194</v>
          </cell>
          <cell r="C229" t="str">
            <v>Bachelor's degree</v>
          </cell>
          <cell r="D229" t="str">
            <v>Less than 5 years</v>
          </cell>
          <cell r="E229" t="str">
            <v>None</v>
          </cell>
        </row>
        <row r="230">
          <cell r="B230" t="str">
            <v>25-1199</v>
          </cell>
          <cell r="C230" t="str">
            <v>Doctoral or professional degree</v>
          </cell>
          <cell r="D230" t="str">
            <v>None</v>
          </cell>
          <cell r="E230" t="str">
            <v>None</v>
          </cell>
        </row>
        <row r="231">
          <cell r="B231" t="str">
            <v>25-2011</v>
          </cell>
          <cell r="C231" t="str">
            <v>Associate's degree</v>
          </cell>
          <cell r="D231" t="str">
            <v>None</v>
          </cell>
          <cell r="E231" t="str">
            <v>None</v>
          </cell>
        </row>
        <row r="232">
          <cell r="B232" t="str">
            <v>25-2012</v>
          </cell>
          <cell r="C232" t="str">
            <v>Bachelor's degree</v>
          </cell>
          <cell r="D232" t="str">
            <v>None</v>
          </cell>
          <cell r="E232" t="str">
            <v>None</v>
          </cell>
        </row>
        <row r="233">
          <cell r="B233" t="str">
            <v>25-2021</v>
          </cell>
          <cell r="C233" t="str">
            <v>Bachelor's degree</v>
          </cell>
          <cell r="D233" t="str">
            <v>None</v>
          </cell>
          <cell r="E233" t="str">
            <v>None</v>
          </cell>
        </row>
        <row r="234">
          <cell r="B234" t="str">
            <v>25-2022</v>
          </cell>
          <cell r="C234" t="str">
            <v>Bachelor's degree</v>
          </cell>
          <cell r="D234" t="str">
            <v>None</v>
          </cell>
          <cell r="E234" t="str">
            <v>None</v>
          </cell>
        </row>
        <row r="235">
          <cell r="B235" t="str">
            <v>25-2023</v>
          </cell>
          <cell r="C235" t="str">
            <v>Bachelor's degree</v>
          </cell>
          <cell r="D235" t="str">
            <v>Less than 5 years</v>
          </cell>
          <cell r="E235" t="str">
            <v>None</v>
          </cell>
        </row>
        <row r="236">
          <cell r="B236" t="str">
            <v>25-2031</v>
          </cell>
          <cell r="C236" t="str">
            <v>Bachelor's degree</v>
          </cell>
          <cell r="D236" t="str">
            <v>None</v>
          </cell>
          <cell r="E236" t="str">
            <v>None</v>
          </cell>
        </row>
        <row r="237">
          <cell r="B237" t="str">
            <v>25-2032</v>
          </cell>
          <cell r="C237" t="str">
            <v>Bachelor's degree</v>
          </cell>
          <cell r="D237" t="str">
            <v>Less than 5 years</v>
          </cell>
          <cell r="E237" t="str">
            <v>None</v>
          </cell>
        </row>
        <row r="238">
          <cell r="B238" t="str">
            <v>25-2051</v>
          </cell>
          <cell r="C238" t="str">
            <v>Bachelor's degree</v>
          </cell>
          <cell r="D238" t="str">
            <v>None</v>
          </cell>
          <cell r="E238" t="str">
            <v>None</v>
          </cell>
        </row>
        <row r="239">
          <cell r="B239" t="str">
            <v>25-2052</v>
          </cell>
          <cell r="C239" t="str">
            <v>Bachelor's degree</v>
          </cell>
          <cell r="D239" t="str">
            <v>None</v>
          </cell>
          <cell r="E239" t="str">
            <v>None</v>
          </cell>
        </row>
        <row r="240">
          <cell r="B240" t="str">
            <v>25-2053</v>
          </cell>
          <cell r="C240" t="str">
            <v>Bachelor's degree</v>
          </cell>
          <cell r="D240" t="str">
            <v>None</v>
          </cell>
          <cell r="E240" t="str">
            <v>None</v>
          </cell>
        </row>
        <row r="241">
          <cell r="B241" t="str">
            <v>25-2054</v>
          </cell>
          <cell r="C241" t="str">
            <v>Bachelor's degree</v>
          </cell>
          <cell r="D241" t="str">
            <v>None</v>
          </cell>
          <cell r="E241" t="str">
            <v>None</v>
          </cell>
        </row>
        <row r="242">
          <cell r="B242" t="str">
            <v>25-2059</v>
          </cell>
          <cell r="C242" t="str">
            <v>Bachelor's degree</v>
          </cell>
          <cell r="D242" t="str">
            <v>None</v>
          </cell>
          <cell r="E242" t="str">
            <v>None</v>
          </cell>
        </row>
        <row r="243">
          <cell r="B243" t="str">
            <v>25-3011</v>
          </cell>
          <cell r="C243" t="str">
            <v>Bachelor's degree</v>
          </cell>
          <cell r="D243" t="str">
            <v>None</v>
          </cell>
          <cell r="E243" t="str">
            <v>None</v>
          </cell>
        </row>
        <row r="244">
          <cell r="B244" t="str">
            <v>25-3021</v>
          </cell>
          <cell r="C244" t="str">
            <v>High school diploma or equivalent</v>
          </cell>
          <cell r="D244" t="str">
            <v>Less than 5 years</v>
          </cell>
          <cell r="E244" t="str">
            <v>None</v>
          </cell>
        </row>
        <row r="245">
          <cell r="B245" t="str">
            <v>25-3099</v>
          </cell>
          <cell r="C245" t="str">
            <v>Bachelor's degree</v>
          </cell>
          <cell r="D245" t="str">
            <v>None</v>
          </cell>
          <cell r="E245" t="str">
            <v>None</v>
          </cell>
        </row>
        <row r="246">
          <cell r="B246" t="str">
            <v>25-4011</v>
          </cell>
          <cell r="C246" t="str">
            <v>Master's degree</v>
          </cell>
          <cell r="D246" t="str">
            <v>None</v>
          </cell>
          <cell r="E246" t="str">
            <v>None</v>
          </cell>
        </row>
        <row r="247">
          <cell r="B247" t="str">
            <v>25-4012</v>
          </cell>
          <cell r="C247" t="str">
            <v>Master's degree</v>
          </cell>
          <cell r="D247" t="str">
            <v>None</v>
          </cell>
          <cell r="E247" t="str">
            <v>None</v>
          </cell>
        </row>
        <row r="248">
          <cell r="B248" t="str">
            <v>25-4013</v>
          </cell>
          <cell r="C248" t="str">
            <v>Bachelor's degree</v>
          </cell>
          <cell r="D248" t="str">
            <v>None</v>
          </cell>
          <cell r="E248" t="str">
            <v>None</v>
          </cell>
        </row>
        <row r="249">
          <cell r="B249" t="str">
            <v>25-4021</v>
          </cell>
          <cell r="C249" t="str">
            <v>Master's degree</v>
          </cell>
          <cell r="D249" t="str">
            <v>None</v>
          </cell>
          <cell r="E249" t="str">
            <v>None</v>
          </cell>
        </row>
        <row r="250">
          <cell r="B250" t="str">
            <v>25-4031</v>
          </cell>
          <cell r="C250" t="str">
            <v>Postsecondary nondegree award</v>
          </cell>
          <cell r="D250" t="str">
            <v>None</v>
          </cell>
          <cell r="E250" t="str">
            <v>None</v>
          </cell>
        </row>
        <row r="251">
          <cell r="B251" t="str">
            <v>25-9011</v>
          </cell>
          <cell r="C251" t="str">
            <v>Bachelor's degree</v>
          </cell>
          <cell r="D251" t="str">
            <v>Less than 5 years</v>
          </cell>
          <cell r="E251" t="str">
            <v>None</v>
          </cell>
        </row>
        <row r="252">
          <cell r="B252" t="str">
            <v>25-9021</v>
          </cell>
          <cell r="C252" t="str">
            <v>Master's degree</v>
          </cell>
          <cell r="D252" t="str">
            <v>None</v>
          </cell>
          <cell r="E252" t="str">
            <v>None</v>
          </cell>
        </row>
        <row r="253">
          <cell r="B253" t="str">
            <v>25-9031</v>
          </cell>
          <cell r="C253" t="str">
            <v>Master's degree</v>
          </cell>
          <cell r="D253" t="str">
            <v>5 years or more</v>
          </cell>
          <cell r="E253" t="str">
            <v>None</v>
          </cell>
        </row>
        <row r="254">
          <cell r="B254" t="str">
            <v>25-9041</v>
          </cell>
          <cell r="C254" t="str">
            <v>Some college, no degree</v>
          </cell>
          <cell r="D254" t="str">
            <v>None</v>
          </cell>
          <cell r="E254" t="str">
            <v>None</v>
          </cell>
        </row>
        <row r="255">
          <cell r="B255" t="str">
            <v>25-9099</v>
          </cell>
          <cell r="C255" t="str">
            <v>Bachelor's degree</v>
          </cell>
          <cell r="D255" t="str">
            <v>None</v>
          </cell>
          <cell r="E255" t="str">
            <v>None</v>
          </cell>
        </row>
        <row r="256">
          <cell r="B256" t="str">
            <v>27-1011</v>
          </cell>
          <cell r="C256" t="str">
            <v>Bachelor's degree</v>
          </cell>
          <cell r="D256" t="str">
            <v>5 years or more</v>
          </cell>
          <cell r="E256" t="str">
            <v>None</v>
          </cell>
        </row>
        <row r="257">
          <cell r="B257" t="str">
            <v>27-1012</v>
          </cell>
          <cell r="C257" t="str">
            <v>No formal educational credential</v>
          </cell>
          <cell r="D257" t="str">
            <v>None</v>
          </cell>
          <cell r="E257" t="str">
            <v>Long-term on-the-job training</v>
          </cell>
        </row>
        <row r="258">
          <cell r="B258" t="str">
            <v>27-1013</v>
          </cell>
          <cell r="C258" t="str">
            <v>Bachelor's degree</v>
          </cell>
          <cell r="D258" t="str">
            <v>None</v>
          </cell>
          <cell r="E258" t="str">
            <v>Long-term on-the-job training</v>
          </cell>
        </row>
        <row r="259">
          <cell r="B259" t="str">
            <v>27-1014</v>
          </cell>
          <cell r="C259" t="str">
            <v>Bachelor's degree</v>
          </cell>
          <cell r="D259" t="str">
            <v>None</v>
          </cell>
          <cell r="E259" t="str">
            <v>None</v>
          </cell>
        </row>
        <row r="260">
          <cell r="B260" t="str">
            <v>27-1019</v>
          </cell>
          <cell r="C260" t="str">
            <v>No formal educational credential</v>
          </cell>
          <cell r="D260" t="str">
            <v>None</v>
          </cell>
          <cell r="E260" t="str">
            <v>Long-term on-the-job training</v>
          </cell>
        </row>
        <row r="261">
          <cell r="B261" t="str">
            <v>27-1021</v>
          </cell>
          <cell r="C261" t="str">
            <v>Bachelor's degree</v>
          </cell>
          <cell r="D261" t="str">
            <v>None</v>
          </cell>
          <cell r="E261" t="str">
            <v>None</v>
          </cell>
        </row>
        <row r="262">
          <cell r="B262" t="str">
            <v>27-1022</v>
          </cell>
          <cell r="C262" t="str">
            <v>Bachelor's degree</v>
          </cell>
          <cell r="D262" t="str">
            <v>None</v>
          </cell>
          <cell r="E262" t="str">
            <v>None</v>
          </cell>
        </row>
        <row r="263">
          <cell r="B263" t="str">
            <v>27-1023</v>
          </cell>
          <cell r="C263" t="str">
            <v>High school diploma or equivalent</v>
          </cell>
          <cell r="D263" t="str">
            <v>None</v>
          </cell>
          <cell r="E263" t="str">
            <v>Moderate-term on-the-job training</v>
          </cell>
        </row>
        <row r="264">
          <cell r="B264" t="str">
            <v>27-1024</v>
          </cell>
          <cell r="C264" t="str">
            <v>Bachelor's degree</v>
          </cell>
          <cell r="D264" t="str">
            <v>None</v>
          </cell>
          <cell r="E264" t="str">
            <v>None</v>
          </cell>
        </row>
        <row r="265">
          <cell r="B265" t="str">
            <v>27-1025</v>
          </cell>
          <cell r="C265" t="str">
            <v>Bachelor's degree</v>
          </cell>
          <cell r="D265" t="str">
            <v>None</v>
          </cell>
          <cell r="E265" t="str">
            <v>None</v>
          </cell>
        </row>
        <row r="266">
          <cell r="B266" t="str">
            <v>27-1026</v>
          </cell>
          <cell r="C266" t="str">
            <v>High school diploma or equivalent</v>
          </cell>
          <cell r="D266" t="str">
            <v>None</v>
          </cell>
          <cell r="E266" t="str">
            <v>Short-term on-the-job training</v>
          </cell>
        </row>
        <row r="267">
          <cell r="B267" t="str">
            <v>27-1027</v>
          </cell>
          <cell r="C267" t="str">
            <v>Bachelor's degree</v>
          </cell>
          <cell r="D267" t="str">
            <v>None</v>
          </cell>
          <cell r="E267" t="str">
            <v>None</v>
          </cell>
        </row>
        <row r="268">
          <cell r="B268" t="str">
            <v>27-1029</v>
          </cell>
          <cell r="C268" t="str">
            <v>Bachelor's degree</v>
          </cell>
          <cell r="D268" t="str">
            <v>None</v>
          </cell>
          <cell r="E268" t="str">
            <v>None</v>
          </cell>
        </row>
        <row r="269">
          <cell r="B269" t="str">
            <v>27-2011</v>
          </cell>
          <cell r="C269" t="str">
            <v>Some college, no degree</v>
          </cell>
          <cell r="D269" t="str">
            <v>None</v>
          </cell>
          <cell r="E269" t="str">
            <v>Long-term on-the-job training</v>
          </cell>
        </row>
        <row r="270">
          <cell r="B270" t="str">
            <v>27-2012</v>
          </cell>
          <cell r="C270" t="str">
            <v>Bachelor's degree</v>
          </cell>
          <cell r="D270" t="str">
            <v>Less than 5 years</v>
          </cell>
          <cell r="E270" t="str">
            <v>None</v>
          </cell>
        </row>
        <row r="271">
          <cell r="B271" t="str">
            <v>27-2021</v>
          </cell>
          <cell r="C271" t="str">
            <v>No formal educational credential</v>
          </cell>
          <cell r="D271" t="str">
            <v>None</v>
          </cell>
          <cell r="E271" t="str">
            <v>Long-term on-the-job training</v>
          </cell>
        </row>
        <row r="272">
          <cell r="B272" t="str">
            <v>27-2022</v>
          </cell>
          <cell r="C272" t="str">
            <v>Bachelor's degree</v>
          </cell>
          <cell r="D272" t="str">
            <v>None</v>
          </cell>
          <cell r="E272" t="str">
            <v>None</v>
          </cell>
        </row>
        <row r="273">
          <cell r="B273" t="str">
            <v>27-2023</v>
          </cell>
          <cell r="C273" t="str">
            <v>High school diploma or equivalent</v>
          </cell>
          <cell r="D273" t="str">
            <v>None</v>
          </cell>
          <cell r="E273" t="str">
            <v>Moderate-term on-the-job training</v>
          </cell>
        </row>
        <row r="274">
          <cell r="B274" t="str">
            <v>27-2031</v>
          </cell>
          <cell r="C274" t="str">
            <v>No formal educational credential</v>
          </cell>
          <cell r="D274" t="str">
            <v>None</v>
          </cell>
          <cell r="E274" t="str">
            <v>Long-term on-the-job training</v>
          </cell>
        </row>
        <row r="275">
          <cell r="B275" t="str">
            <v>27-2032</v>
          </cell>
          <cell r="C275" t="str">
            <v>High school diploma or equivalent</v>
          </cell>
          <cell r="D275" t="str">
            <v>5 years or more</v>
          </cell>
          <cell r="E275" t="str">
            <v>Long-term on-the-job training</v>
          </cell>
        </row>
        <row r="276">
          <cell r="B276" t="str">
            <v>27-2041</v>
          </cell>
          <cell r="C276" t="str">
            <v>Bachelor's degree</v>
          </cell>
          <cell r="D276" t="str">
            <v>Less than 5 years</v>
          </cell>
          <cell r="E276" t="str">
            <v>None</v>
          </cell>
        </row>
        <row r="277">
          <cell r="B277" t="str">
            <v>27-2042</v>
          </cell>
          <cell r="C277" t="str">
            <v>No formal educational credential</v>
          </cell>
          <cell r="D277" t="str">
            <v>None</v>
          </cell>
          <cell r="E277" t="str">
            <v>Long-term on-the-job training</v>
          </cell>
        </row>
        <row r="278">
          <cell r="B278" t="str">
            <v>27-2099</v>
          </cell>
          <cell r="C278" t="str">
            <v>No formal educational credential</v>
          </cell>
          <cell r="D278" t="str">
            <v>None</v>
          </cell>
          <cell r="E278" t="str">
            <v>Short-term on-the-job training</v>
          </cell>
        </row>
        <row r="279">
          <cell r="B279" t="str">
            <v>27-3011</v>
          </cell>
          <cell r="C279" t="str">
            <v>Bachelor's degree</v>
          </cell>
          <cell r="D279" t="str">
            <v>None</v>
          </cell>
          <cell r="E279" t="str">
            <v>None</v>
          </cell>
        </row>
        <row r="280">
          <cell r="B280" t="str">
            <v>27-3012</v>
          </cell>
          <cell r="C280" t="str">
            <v>High school diploma or equivalent</v>
          </cell>
          <cell r="D280" t="str">
            <v>None</v>
          </cell>
          <cell r="E280" t="str">
            <v>Short-term on-the-job training</v>
          </cell>
        </row>
        <row r="281">
          <cell r="B281" t="str">
            <v>27-3021</v>
          </cell>
          <cell r="C281" t="str">
            <v>Bachelor's degree</v>
          </cell>
          <cell r="D281" t="str">
            <v>None</v>
          </cell>
          <cell r="E281" t="str">
            <v>None</v>
          </cell>
        </row>
        <row r="282">
          <cell r="B282" t="str">
            <v>27-3022</v>
          </cell>
          <cell r="C282" t="str">
            <v>Bachelor's degree</v>
          </cell>
          <cell r="D282" t="str">
            <v>None</v>
          </cell>
          <cell r="E282" t="str">
            <v>None</v>
          </cell>
        </row>
        <row r="283">
          <cell r="B283" t="str">
            <v>27-3031</v>
          </cell>
          <cell r="C283" t="str">
            <v>Bachelor's degree</v>
          </cell>
          <cell r="D283" t="str">
            <v>None</v>
          </cell>
          <cell r="E283" t="str">
            <v>None</v>
          </cell>
        </row>
        <row r="284">
          <cell r="B284" t="str">
            <v>27-3041</v>
          </cell>
          <cell r="C284" t="str">
            <v>Bachelor's degree</v>
          </cell>
          <cell r="D284" t="str">
            <v>Less than 5 years</v>
          </cell>
          <cell r="E284" t="str">
            <v>None</v>
          </cell>
        </row>
        <row r="285">
          <cell r="B285" t="str">
            <v>27-3042</v>
          </cell>
          <cell r="C285" t="str">
            <v>Bachelor's degree</v>
          </cell>
          <cell r="D285" t="str">
            <v>Less than 5 years</v>
          </cell>
          <cell r="E285" t="str">
            <v>Short-term on-the-job training</v>
          </cell>
        </row>
        <row r="286">
          <cell r="B286" t="str">
            <v>27-3043</v>
          </cell>
          <cell r="C286" t="str">
            <v>Bachelor's degree</v>
          </cell>
          <cell r="D286" t="str">
            <v>None</v>
          </cell>
          <cell r="E286" t="str">
            <v>Long-term on-the-job training</v>
          </cell>
        </row>
        <row r="287">
          <cell r="B287" t="str">
            <v>27-3091</v>
          </cell>
          <cell r="C287" t="str">
            <v>Bachelor's degree</v>
          </cell>
          <cell r="D287" t="str">
            <v>None</v>
          </cell>
          <cell r="E287" t="str">
            <v>None</v>
          </cell>
        </row>
        <row r="288">
          <cell r="B288" t="str">
            <v>27-3099</v>
          </cell>
          <cell r="C288" t="str">
            <v>High school diploma or equivalent</v>
          </cell>
          <cell r="D288" t="str">
            <v>None</v>
          </cell>
          <cell r="E288" t="str">
            <v>Short-term on-the-job training</v>
          </cell>
        </row>
        <row r="289">
          <cell r="B289" t="str">
            <v>27-4011</v>
          </cell>
          <cell r="C289" t="str">
            <v>Postsecondary nondegree award</v>
          </cell>
          <cell r="D289" t="str">
            <v>None</v>
          </cell>
          <cell r="E289" t="str">
            <v>Short-term on-the-job training</v>
          </cell>
        </row>
        <row r="290">
          <cell r="B290" t="str">
            <v>27-4012</v>
          </cell>
          <cell r="C290" t="str">
            <v>Associate's degree</v>
          </cell>
          <cell r="D290" t="str">
            <v>None</v>
          </cell>
          <cell r="E290" t="str">
            <v>Short-term on-the-job training</v>
          </cell>
        </row>
        <row r="291">
          <cell r="B291" t="str">
            <v>27-4013</v>
          </cell>
          <cell r="C291" t="str">
            <v>High school diploma or equivalent</v>
          </cell>
          <cell r="D291" t="str">
            <v>None</v>
          </cell>
          <cell r="E291" t="str">
            <v>Short-term on-the-job training</v>
          </cell>
        </row>
        <row r="292">
          <cell r="B292" t="str">
            <v>27-4014</v>
          </cell>
          <cell r="C292" t="str">
            <v>Postsecondary nondegree award</v>
          </cell>
          <cell r="D292" t="str">
            <v>None</v>
          </cell>
          <cell r="E292" t="str">
            <v>Short-term on-the-job training</v>
          </cell>
        </row>
        <row r="293">
          <cell r="B293" t="str">
            <v>27-4021</v>
          </cell>
          <cell r="C293" t="str">
            <v>High school diploma or equivalent</v>
          </cell>
          <cell r="D293" t="str">
            <v>None</v>
          </cell>
          <cell r="E293" t="str">
            <v>Long-term on-the-job training</v>
          </cell>
        </row>
        <row r="294">
          <cell r="B294" t="str">
            <v>27-4031</v>
          </cell>
          <cell r="C294" t="str">
            <v>Bachelor's degree</v>
          </cell>
          <cell r="D294" t="str">
            <v>None</v>
          </cell>
          <cell r="E294" t="str">
            <v>None</v>
          </cell>
        </row>
        <row r="295">
          <cell r="B295" t="str">
            <v>27-4032</v>
          </cell>
          <cell r="C295" t="str">
            <v>Bachelor's degree</v>
          </cell>
          <cell r="D295" t="str">
            <v>None</v>
          </cell>
          <cell r="E295" t="str">
            <v>None</v>
          </cell>
        </row>
        <row r="296">
          <cell r="B296" t="str">
            <v>27-4099</v>
          </cell>
          <cell r="C296" t="str">
            <v>High school diploma or equivalent</v>
          </cell>
          <cell r="D296" t="str">
            <v>None</v>
          </cell>
          <cell r="E296" t="str">
            <v>Short-term on-the-job training</v>
          </cell>
        </row>
        <row r="297">
          <cell r="B297" t="str">
            <v>29-1011</v>
          </cell>
          <cell r="C297" t="str">
            <v>Doctoral or professional degree</v>
          </cell>
          <cell r="D297" t="str">
            <v>None</v>
          </cell>
          <cell r="E297" t="str">
            <v>None</v>
          </cell>
        </row>
        <row r="298">
          <cell r="B298" t="str">
            <v>29-1021</v>
          </cell>
          <cell r="C298" t="str">
            <v>Doctoral or professional degree</v>
          </cell>
          <cell r="D298" t="str">
            <v>None</v>
          </cell>
          <cell r="E298" t="str">
            <v>None</v>
          </cell>
        </row>
        <row r="299">
          <cell r="B299" t="str">
            <v>29-1022</v>
          </cell>
          <cell r="C299" t="str">
            <v>Doctoral or professional degree</v>
          </cell>
          <cell r="D299" t="str">
            <v>None</v>
          </cell>
          <cell r="E299" t="str">
            <v>Internship/residency</v>
          </cell>
        </row>
        <row r="300">
          <cell r="B300" t="str">
            <v>29-1023</v>
          </cell>
          <cell r="C300" t="str">
            <v>Doctoral or professional degree</v>
          </cell>
          <cell r="D300" t="str">
            <v>None</v>
          </cell>
          <cell r="E300" t="str">
            <v>Internship/residency</v>
          </cell>
        </row>
        <row r="301">
          <cell r="B301" t="str">
            <v>29-1024</v>
          </cell>
          <cell r="C301" t="str">
            <v>Doctoral or professional degree</v>
          </cell>
          <cell r="D301" t="str">
            <v>None</v>
          </cell>
          <cell r="E301" t="str">
            <v>Internship/residency</v>
          </cell>
        </row>
        <row r="302">
          <cell r="B302" t="str">
            <v>29-1029</v>
          </cell>
          <cell r="C302" t="str">
            <v>Doctoral or professional degree</v>
          </cell>
          <cell r="D302" t="str">
            <v>None</v>
          </cell>
          <cell r="E302" t="str">
            <v>Internship/residency</v>
          </cell>
        </row>
        <row r="303">
          <cell r="B303" t="str">
            <v>29-1031</v>
          </cell>
          <cell r="C303" t="str">
            <v>Bachelor's degree</v>
          </cell>
          <cell r="D303" t="str">
            <v>None</v>
          </cell>
          <cell r="E303" t="str">
            <v>Internship/residency</v>
          </cell>
        </row>
        <row r="304">
          <cell r="B304" t="str">
            <v>29-1041</v>
          </cell>
          <cell r="C304" t="str">
            <v>Doctoral or professional degree</v>
          </cell>
          <cell r="D304" t="str">
            <v>None</v>
          </cell>
          <cell r="E304" t="str">
            <v>None</v>
          </cell>
        </row>
        <row r="305">
          <cell r="B305" t="str">
            <v>29-1051</v>
          </cell>
          <cell r="C305" t="str">
            <v>Doctoral or professional degree</v>
          </cell>
          <cell r="D305" t="str">
            <v>None</v>
          </cell>
          <cell r="E305" t="str">
            <v>None</v>
          </cell>
        </row>
        <row r="306">
          <cell r="B306" t="str">
            <v>29-1061</v>
          </cell>
          <cell r="C306" t="str">
            <v>Doctoral or professional degree</v>
          </cell>
          <cell r="D306" t="str">
            <v>None</v>
          </cell>
          <cell r="E306" t="str">
            <v>Internship/residency</v>
          </cell>
        </row>
        <row r="307">
          <cell r="B307" t="str">
            <v>29-1062</v>
          </cell>
          <cell r="C307" t="str">
            <v>Doctoral or professional degree</v>
          </cell>
          <cell r="D307" t="str">
            <v>None</v>
          </cell>
          <cell r="E307" t="str">
            <v>Internship/residency</v>
          </cell>
        </row>
        <row r="308">
          <cell r="B308" t="str">
            <v>29-1063</v>
          </cell>
          <cell r="C308" t="str">
            <v>Doctoral or professional degree</v>
          </cell>
          <cell r="D308" t="str">
            <v>None</v>
          </cell>
          <cell r="E308" t="str">
            <v>Internship/residency</v>
          </cell>
        </row>
        <row r="309">
          <cell r="B309" t="str">
            <v>29-1064</v>
          </cell>
          <cell r="C309" t="str">
            <v>Doctoral or professional degree</v>
          </cell>
          <cell r="D309" t="str">
            <v>None</v>
          </cell>
          <cell r="E309" t="str">
            <v>Internship/residency</v>
          </cell>
        </row>
        <row r="310">
          <cell r="B310" t="str">
            <v>29-1065</v>
          </cell>
          <cell r="C310" t="str">
            <v>Doctoral or professional degree</v>
          </cell>
          <cell r="D310" t="str">
            <v>None</v>
          </cell>
          <cell r="E310" t="str">
            <v>Internship/residency</v>
          </cell>
        </row>
        <row r="311">
          <cell r="B311" t="str">
            <v>29-1066</v>
          </cell>
          <cell r="C311" t="str">
            <v>Doctoral or professional degree</v>
          </cell>
          <cell r="D311" t="str">
            <v>None</v>
          </cell>
          <cell r="E311" t="str">
            <v>Internship/residency</v>
          </cell>
        </row>
        <row r="312">
          <cell r="B312" t="str">
            <v>29-1067</v>
          </cell>
          <cell r="C312" t="str">
            <v>Doctoral or professional degree</v>
          </cell>
          <cell r="D312" t="str">
            <v>None</v>
          </cell>
          <cell r="E312" t="str">
            <v>Internship/residency</v>
          </cell>
        </row>
        <row r="313">
          <cell r="B313" t="str">
            <v>29-1069</v>
          </cell>
          <cell r="C313" t="str">
            <v>Doctoral or professional degree</v>
          </cell>
          <cell r="D313" t="str">
            <v>None</v>
          </cell>
          <cell r="E313" t="str">
            <v>Internship/residency</v>
          </cell>
        </row>
        <row r="314">
          <cell r="B314" t="str">
            <v>29-1071</v>
          </cell>
          <cell r="C314" t="str">
            <v>Master's degree</v>
          </cell>
          <cell r="D314" t="str">
            <v>None</v>
          </cell>
          <cell r="E314" t="str">
            <v>None</v>
          </cell>
        </row>
        <row r="315">
          <cell r="B315" t="str">
            <v>29-1081</v>
          </cell>
          <cell r="C315" t="str">
            <v>Doctoral or professional degree</v>
          </cell>
          <cell r="D315" t="str">
            <v>None</v>
          </cell>
          <cell r="E315" t="str">
            <v>Internship/residency</v>
          </cell>
        </row>
        <row r="316">
          <cell r="B316" t="str">
            <v>29-1122</v>
          </cell>
          <cell r="C316" t="str">
            <v>Master's degree</v>
          </cell>
          <cell r="D316" t="str">
            <v>None</v>
          </cell>
          <cell r="E316" t="str">
            <v>None</v>
          </cell>
        </row>
        <row r="317">
          <cell r="B317" t="str">
            <v>29-1123</v>
          </cell>
          <cell r="C317" t="str">
            <v>Doctoral or professional degree</v>
          </cell>
          <cell r="D317" t="str">
            <v>None</v>
          </cell>
          <cell r="E317" t="str">
            <v>None</v>
          </cell>
        </row>
        <row r="318">
          <cell r="B318" t="str">
            <v>29-1124</v>
          </cell>
          <cell r="C318" t="str">
            <v>Associate's degree</v>
          </cell>
          <cell r="D318" t="str">
            <v>None</v>
          </cell>
          <cell r="E318" t="str">
            <v>None</v>
          </cell>
        </row>
        <row r="319">
          <cell r="B319" t="str">
            <v>29-1125</v>
          </cell>
          <cell r="C319" t="str">
            <v>Bachelor's degree</v>
          </cell>
          <cell r="D319" t="str">
            <v>None</v>
          </cell>
          <cell r="E319" t="str">
            <v>None</v>
          </cell>
        </row>
        <row r="320">
          <cell r="B320" t="str">
            <v>29-1126</v>
          </cell>
          <cell r="C320" t="str">
            <v>Associate's degree</v>
          </cell>
          <cell r="D320" t="str">
            <v>None</v>
          </cell>
          <cell r="E320" t="str">
            <v>None</v>
          </cell>
        </row>
        <row r="321">
          <cell r="B321" t="str">
            <v>29-1127</v>
          </cell>
          <cell r="C321" t="str">
            <v>Master's degree</v>
          </cell>
          <cell r="D321" t="str">
            <v>None</v>
          </cell>
          <cell r="E321" t="str">
            <v>Internship/residency</v>
          </cell>
        </row>
        <row r="322">
          <cell r="B322" t="str">
            <v>29-1128</v>
          </cell>
          <cell r="C322" t="str">
            <v>Bachelor's degree</v>
          </cell>
          <cell r="D322" t="str">
            <v>None</v>
          </cell>
          <cell r="E322" t="str">
            <v>None</v>
          </cell>
        </row>
        <row r="323">
          <cell r="B323" t="str">
            <v>29-1129</v>
          </cell>
          <cell r="C323" t="str">
            <v>Bachelor's degree</v>
          </cell>
          <cell r="D323" t="str">
            <v>None</v>
          </cell>
          <cell r="E323" t="str">
            <v>None</v>
          </cell>
        </row>
        <row r="324">
          <cell r="B324" t="str">
            <v>29-1131</v>
          </cell>
          <cell r="C324" t="str">
            <v>Doctoral or professional degree</v>
          </cell>
          <cell r="D324" t="str">
            <v>None</v>
          </cell>
          <cell r="E324" t="str">
            <v>None</v>
          </cell>
        </row>
        <row r="325">
          <cell r="B325" t="str">
            <v>29-1141</v>
          </cell>
          <cell r="C325" t="str">
            <v>Bachelor's degree</v>
          </cell>
          <cell r="D325" t="str">
            <v>None</v>
          </cell>
          <cell r="E325" t="str">
            <v>None</v>
          </cell>
        </row>
        <row r="326">
          <cell r="B326" t="str">
            <v>29-1151</v>
          </cell>
          <cell r="C326" t="str">
            <v>Master's degree</v>
          </cell>
          <cell r="D326" t="str">
            <v>None</v>
          </cell>
          <cell r="E326" t="str">
            <v>None</v>
          </cell>
        </row>
        <row r="327">
          <cell r="B327" t="str">
            <v>29-1161</v>
          </cell>
          <cell r="C327" t="str">
            <v>Master's degree</v>
          </cell>
          <cell r="D327" t="str">
            <v>None</v>
          </cell>
          <cell r="E327" t="str">
            <v>None</v>
          </cell>
        </row>
        <row r="328">
          <cell r="B328" t="str">
            <v>29-1171</v>
          </cell>
          <cell r="C328" t="str">
            <v>Master's degree</v>
          </cell>
          <cell r="D328" t="str">
            <v>None</v>
          </cell>
          <cell r="E328" t="str">
            <v>None</v>
          </cell>
        </row>
        <row r="329">
          <cell r="B329" t="str">
            <v>29-1181</v>
          </cell>
          <cell r="C329" t="str">
            <v>Doctoral or professional degree</v>
          </cell>
          <cell r="D329" t="str">
            <v>None</v>
          </cell>
          <cell r="E329" t="str">
            <v>None</v>
          </cell>
        </row>
        <row r="330">
          <cell r="B330" t="str">
            <v>29-1199</v>
          </cell>
          <cell r="C330" t="str">
            <v>Master's degree</v>
          </cell>
          <cell r="D330" t="str">
            <v>None</v>
          </cell>
          <cell r="E330" t="str">
            <v>None</v>
          </cell>
        </row>
        <row r="331">
          <cell r="B331" t="str">
            <v>29-2011</v>
          </cell>
          <cell r="C331" t="str">
            <v>Bachelor's degree</v>
          </cell>
          <cell r="D331" t="str">
            <v>None</v>
          </cell>
          <cell r="E331" t="str">
            <v>None</v>
          </cell>
        </row>
        <row r="332">
          <cell r="B332" t="str">
            <v>29-2012</v>
          </cell>
          <cell r="C332" t="str">
            <v>Associate's degree</v>
          </cell>
          <cell r="D332" t="str">
            <v>None</v>
          </cell>
          <cell r="E332" t="str">
            <v>None</v>
          </cell>
        </row>
        <row r="333">
          <cell r="B333" t="str">
            <v>29-2021</v>
          </cell>
          <cell r="C333" t="str">
            <v>Associate's degree</v>
          </cell>
          <cell r="D333" t="str">
            <v>None</v>
          </cell>
          <cell r="E333" t="str">
            <v>None</v>
          </cell>
        </row>
        <row r="334">
          <cell r="B334" t="str">
            <v>29-2031</v>
          </cell>
          <cell r="C334" t="str">
            <v>Associate's degree</v>
          </cell>
          <cell r="D334" t="str">
            <v>None</v>
          </cell>
          <cell r="E334" t="str">
            <v>None</v>
          </cell>
        </row>
        <row r="335">
          <cell r="B335" t="str">
            <v>29-2032</v>
          </cell>
          <cell r="C335" t="str">
            <v>Associate's degree</v>
          </cell>
          <cell r="D335" t="str">
            <v>None</v>
          </cell>
          <cell r="E335" t="str">
            <v>None</v>
          </cell>
        </row>
        <row r="336">
          <cell r="B336" t="str">
            <v>29-2033</v>
          </cell>
          <cell r="C336" t="str">
            <v>Associate's degree</v>
          </cell>
          <cell r="D336" t="str">
            <v>None</v>
          </cell>
          <cell r="E336" t="str">
            <v>None</v>
          </cell>
        </row>
        <row r="337">
          <cell r="B337" t="str">
            <v>29-2034</v>
          </cell>
          <cell r="C337" t="str">
            <v>Associate's degree</v>
          </cell>
          <cell r="D337" t="str">
            <v>None</v>
          </cell>
          <cell r="E337" t="str">
            <v>None</v>
          </cell>
        </row>
        <row r="338">
          <cell r="B338" t="str">
            <v>29-2035</v>
          </cell>
          <cell r="C338" t="str">
            <v>Associate's degree</v>
          </cell>
          <cell r="D338" t="str">
            <v>Less than 5 years</v>
          </cell>
          <cell r="E338" t="str">
            <v>None</v>
          </cell>
        </row>
        <row r="339">
          <cell r="B339" t="str">
            <v>29-2041</v>
          </cell>
          <cell r="C339" t="str">
            <v>Postsecondary nondegree award</v>
          </cell>
          <cell r="D339" t="str">
            <v>None</v>
          </cell>
          <cell r="E339" t="str">
            <v>None</v>
          </cell>
        </row>
        <row r="340">
          <cell r="B340" t="str">
            <v>29-2051</v>
          </cell>
          <cell r="C340" t="str">
            <v>Associate's degree</v>
          </cell>
          <cell r="D340" t="str">
            <v>None</v>
          </cell>
          <cell r="E340" t="str">
            <v>None</v>
          </cell>
        </row>
        <row r="341">
          <cell r="B341" t="str">
            <v>29-2052</v>
          </cell>
          <cell r="C341" t="str">
            <v>High school diploma or equivalent</v>
          </cell>
          <cell r="D341" t="str">
            <v>None</v>
          </cell>
          <cell r="E341" t="str">
            <v>Moderate-term on-the-job training</v>
          </cell>
        </row>
        <row r="342">
          <cell r="B342" t="str">
            <v>29-2053</v>
          </cell>
          <cell r="C342" t="str">
            <v>Postsecondary nondegree award</v>
          </cell>
          <cell r="D342" t="str">
            <v>Less than 5 years</v>
          </cell>
          <cell r="E342" t="str">
            <v>Short-term on-the-job training</v>
          </cell>
        </row>
        <row r="343">
          <cell r="B343" t="str">
            <v>29-2054</v>
          </cell>
          <cell r="C343" t="str">
            <v>Associate's degree</v>
          </cell>
          <cell r="D343" t="str">
            <v>None</v>
          </cell>
          <cell r="E343" t="str">
            <v>None</v>
          </cell>
        </row>
        <row r="344">
          <cell r="B344" t="str">
            <v>29-2055</v>
          </cell>
          <cell r="C344" t="str">
            <v>Postsecondary nondegree award</v>
          </cell>
          <cell r="D344" t="str">
            <v>None</v>
          </cell>
          <cell r="E344" t="str">
            <v>None</v>
          </cell>
        </row>
        <row r="345">
          <cell r="B345" t="str">
            <v>29-2056</v>
          </cell>
          <cell r="C345" t="str">
            <v>Associate's degree</v>
          </cell>
          <cell r="D345" t="str">
            <v>None</v>
          </cell>
          <cell r="E345" t="str">
            <v>None</v>
          </cell>
        </row>
        <row r="346">
          <cell r="B346" t="str">
            <v>29-2057</v>
          </cell>
          <cell r="C346" t="str">
            <v>Postsecondary nondegree award</v>
          </cell>
          <cell r="D346" t="str">
            <v>None</v>
          </cell>
          <cell r="E346" t="str">
            <v>None</v>
          </cell>
        </row>
        <row r="347">
          <cell r="B347" t="str">
            <v>29-2061</v>
          </cell>
          <cell r="C347" t="str">
            <v>Postsecondary nondegree award</v>
          </cell>
          <cell r="D347" t="str">
            <v>None</v>
          </cell>
          <cell r="E347" t="str">
            <v>None</v>
          </cell>
        </row>
        <row r="348">
          <cell r="B348" t="str">
            <v>29-2071</v>
          </cell>
          <cell r="C348" t="str">
            <v>Postsecondary nondegree award</v>
          </cell>
          <cell r="D348" t="str">
            <v>None</v>
          </cell>
          <cell r="E348" t="str">
            <v>None</v>
          </cell>
        </row>
        <row r="349">
          <cell r="B349" t="str">
            <v>29-2081</v>
          </cell>
          <cell r="C349" t="str">
            <v>High school diploma or equivalent</v>
          </cell>
          <cell r="D349" t="str">
            <v>None</v>
          </cell>
          <cell r="E349" t="str">
            <v>Long-term on-the-job training</v>
          </cell>
        </row>
        <row r="350">
          <cell r="B350" t="str">
            <v>29-2091</v>
          </cell>
          <cell r="C350" t="str">
            <v>Master's degree</v>
          </cell>
          <cell r="D350" t="str">
            <v>None</v>
          </cell>
          <cell r="E350" t="str">
            <v>Internship/residency</v>
          </cell>
        </row>
        <row r="351">
          <cell r="B351" t="str">
            <v>29-2092</v>
          </cell>
          <cell r="C351" t="str">
            <v>High school diploma or equivalent</v>
          </cell>
          <cell r="D351" t="str">
            <v>None</v>
          </cell>
          <cell r="E351" t="str">
            <v>Moderate-term on-the-job training</v>
          </cell>
        </row>
        <row r="352">
          <cell r="B352" t="str">
            <v>29-2099</v>
          </cell>
          <cell r="C352" t="str">
            <v>Postsecondary nondegree award</v>
          </cell>
          <cell r="D352" t="str">
            <v>None</v>
          </cell>
          <cell r="E352" t="str">
            <v>None</v>
          </cell>
        </row>
        <row r="353">
          <cell r="B353" t="str">
            <v>29-9011</v>
          </cell>
          <cell r="C353" t="str">
            <v>Bachelor's degree</v>
          </cell>
          <cell r="D353" t="str">
            <v>None</v>
          </cell>
          <cell r="E353" t="str">
            <v>None</v>
          </cell>
        </row>
        <row r="354">
          <cell r="B354" t="str">
            <v>29-9012</v>
          </cell>
          <cell r="C354" t="str">
            <v>High school diploma or equivalent</v>
          </cell>
          <cell r="D354" t="str">
            <v>None</v>
          </cell>
          <cell r="E354" t="str">
            <v>Moderate-term on-the-job training</v>
          </cell>
        </row>
        <row r="355">
          <cell r="B355" t="str">
            <v>29-9091</v>
          </cell>
          <cell r="C355" t="str">
            <v>Bachelor's degree</v>
          </cell>
          <cell r="D355" t="str">
            <v>None</v>
          </cell>
          <cell r="E355" t="str">
            <v>None</v>
          </cell>
        </row>
        <row r="356">
          <cell r="B356" t="str">
            <v>29-9092</v>
          </cell>
          <cell r="C356" t="str">
            <v>Master's degree</v>
          </cell>
          <cell r="D356" t="str">
            <v>None</v>
          </cell>
          <cell r="E356" t="str">
            <v>None</v>
          </cell>
        </row>
        <row r="357">
          <cell r="B357" t="str">
            <v>29-9099</v>
          </cell>
          <cell r="C357" t="str">
            <v>Postsecondary nondegree award</v>
          </cell>
          <cell r="D357" t="str">
            <v>None</v>
          </cell>
          <cell r="E357" t="str">
            <v>None</v>
          </cell>
        </row>
        <row r="358">
          <cell r="B358" t="str">
            <v>31-1011</v>
          </cell>
          <cell r="C358" t="str">
            <v>High school diploma or equivalent</v>
          </cell>
          <cell r="D358" t="str">
            <v>None</v>
          </cell>
          <cell r="E358" t="str">
            <v>Short-term on-the-job training</v>
          </cell>
        </row>
        <row r="359">
          <cell r="B359" t="str">
            <v>31-1013</v>
          </cell>
          <cell r="C359" t="str">
            <v>High school diploma or equivalent</v>
          </cell>
          <cell r="D359" t="str">
            <v>None</v>
          </cell>
          <cell r="E359" t="str">
            <v>Short-term on-the-job training</v>
          </cell>
        </row>
        <row r="360">
          <cell r="B360" t="str">
            <v>31-1014</v>
          </cell>
          <cell r="C360" t="str">
            <v>Postsecondary nondegree award</v>
          </cell>
          <cell r="D360" t="str">
            <v>None</v>
          </cell>
          <cell r="E360" t="str">
            <v>None</v>
          </cell>
        </row>
        <row r="361">
          <cell r="B361" t="str">
            <v>31-1015</v>
          </cell>
          <cell r="C361" t="str">
            <v>High school diploma or equivalent</v>
          </cell>
          <cell r="D361" t="str">
            <v>None</v>
          </cell>
          <cell r="E361" t="str">
            <v>Short-term on-the-job training</v>
          </cell>
        </row>
        <row r="362">
          <cell r="B362" t="str">
            <v>31-2011</v>
          </cell>
          <cell r="C362" t="str">
            <v>Associate's degree</v>
          </cell>
          <cell r="D362" t="str">
            <v>None</v>
          </cell>
          <cell r="E362" t="str">
            <v>None</v>
          </cell>
        </row>
        <row r="363">
          <cell r="B363" t="str">
            <v>31-2012</v>
          </cell>
          <cell r="C363" t="str">
            <v>High school diploma or equivalent</v>
          </cell>
          <cell r="D363" t="str">
            <v>None</v>
          </cell>
          <cell r="E363" t="str">
            <v>Short-term on-the-job training</v>
          </cell>
        </row>
        <row r="364">
          <cell r="B364" t="str">
            <v>31-2021</v>
          </cell>
          <cell r="C364" t="str">
            <v>Associate's degree</v>
          </cell>
          <cell r="D364" t="str">
            <v>None</v>
          </cell>
          <cell r="E364" t="str">
            <v>None</v>
          </cell>
        </row>
        <row r="365">
          <cell r="B365" t="str">
            <v>31-2022</v>
          </cell>
          <cell r="C365" t="str">
            <v>High school diploma or equivalent</v>
          </cell>
          <cell r="D365" t="str">
            <v>None</v>
          </cell>
          <cell r="E365" t="str">
            <v>Short-term on-the-job training</v>
          </cell>
        </row>
        <row r="366">
          <cell r="B366" t="str">
            <v>31-9011</v>
          </cell>
          <cell r="C366" t="str">
            <v>Postsecondary nondegree award</v>
          </cell>
          <cell r="D366" t="str">
            <v>None</v>
          </cell>
          <cell r="E366" t="str">
            <v>None</v>
          </cell>
        </row>
        <row r="367">
          <cell r="B367" t="str">
            <v>31-9091</v>
          </cell>
          <cell r="C367" t="str">
            <v>Postsecondary nondegree award</v>
          </cell>
          <cell r="D367" t="str">
            <v>None</v>
          </cell>
          <cell r="E367" t="str">
            <v>None</v>
          </cell>
        </row>
        <row r="368">
          <cell r="B368" t="str">
            <v>31-9092</v>
          </cell>
          <cell r="C368" t="str">
            <v>Postsecondary nondegree award</v>
          </cell>
          <cell r="D368" t="str">
            <v>None</v>
          </cell>
          <cell r="E368" t="str">
            <v>None</v>
          </cell>
        </row>
        <row r="369">
          <cell r="B369" t="str">
            <v>31-9093</v>
          </cell>
          <cell r="C369" t="str">
            <v>High school diploma or equivalent</v>
          </cell>
          <cell r="D369" t="str">
            <v>None</v>
          </cell>
          <cell r="E369" t="str">
            <v>Moderate-term on-the-job training</v>
          </cell>
        </row>
        <row r="370">
          <cell r="B370" t="str">
            <v>31-9094</v>
          </cell>
          <cell r="C370" t="str">
            <v>Postsecondary nondegree award</v>
          </cell>
          <cell r="D370" t="str">
            <v>None</v>
          </cell>
          <cell r="E370" t="str">
            <v>None</v>
          </cell>
        </row>
        <row r="371">
          <cell r="B371" t="str">
            <v>31-9095</v>
          </cell>
          <cell r="C371" t="str">
            <v>High school diploma or equivalent</v>
          </cell>
          <cell r="D371" t="str">
            <v>None</v>
          </cell>
          <cell r="E371" t="str">
            <v>Short-term on-the-job training</v>
          </cell>
        </row>
        <row r="372">
          <cell r="B372" t="str">
            <v>31-9096</v>
          </cell>
          <cell r="C372" t="str">
            <v>High school diploma or equivalent</v>
          </cell>
          <cell r="D372" t="str">
            <v>None</v>
          </cell>
          <cell r="E372" t="str">
            <v>Short-term on-the-job training</v>
          </cell>
        </row>
        <row r="373">
          <cell r="B373" t="str">
            <v>31-9097</v>
          </cell>
          <cell r="C373" t="str">
            <v>Postsecondary nondegree award</v>
          </cell>
          <cell r="D373" t="str">
            <v>None</v>
          </cell>
          <cell r="E373" t="str">
            <v>None</v>
          </cell>
        </row>
        <row r="374">
          <cell r="B374" t="str">
            <v>31-9099</v>
          </cell>
          <cell r="C374" t="str">
            <v>High school diploma or equivalent</v>
          </cell>
          <cell r="D374" t="str">
            <v>None</v>
          </cell>
          <cell r="E374" t="str">
            <v>None</v>
          </cell>
        </row>
        <row r="375">
          <cell r="B375" t="str">
            <v>33-1011</v>
          </cell>
          <cell r="C375" t="str">
            <v>High school diploma or equivalent</v>
          </cell>
          <cell r="D375" t="str">
            <v>Less than 5 years</v>
          </cell>
          <cell r="E375" t="str">
            <v>None</v>
          </cell>
        </row>
        <row r="376">
          <cell r="B376" t="str">
            <v>33-1012</v>
          </cell>
          <cell r="C376" t="str">
            <v>High school diploma or equivalent</v>
          </cell>
          <cell r="D376" t="str">
            <v>Less than 5 years</v>
          </cell>
          <cell r="E376" t="str">
            <v>Moderate-term on-the-job training</v>
          </cell>
        </row>
        <row r="377">
          <cell r="B377" t="str">
            <v>33-1021</v>
          </cell>
          <cell r="C377" t="str">
            <v>Postsecondary nondegree award</v>
          </cell>
          <cell r="D377" t="str">
            <v>Less than 5 years</v>
          </cell>
          <cell r="E377" t="str">
            <v>Moderate-term on-the-job training</v>
          </cell>
        </row>
        <row r="378">
          <cell r="B378" t="str">
            <v>33-1099</v>
          </cell>
          <cell r="C378" t="str">
            <v>High school diploma or equivalent</v>
          </cell>
          <cell r="D378" t="str">
            <v>Less than 5 years</v>
          </cell>
          <cell r="E378" t="str">
            <v>None</v>
          </cell>
        </row>
        <row r="379">
          <cell r="B379" t="str">
            <v>33-2011</v>
          </cell>
          <cell r="C379" t="str">
            <v>Postsecondary nondegree award</v>
          </cell>
          <cell r="D379" t="str">
            <v>None</v>
          </cell>
          <cell r="E379" t="str">
            <v>Long-term on-the-job training</v>
          </cell>
        </row>
        <row r="380">
          <cell r="B380" t="str">
            <v>33-2021</v>
          </cell>
          <cell r="C380" t="str">
            <v>Postsecondary nondegree award</v>
          </cell>
          <cell r="D380" t="str">
            <v>5 years or more</v>
          </cell>
          <cell r="E380" t="str">
            <v>Moderate-term on-the-job training</v>
          </cell>
        </row>
        <row r="381">
          <cell r="B381" t="str">
            <v>33-2022</v>
          </cell>
          <cell r="C381" t="str">
            <v>High school diploma or equivalent</v>
          </cell>
          <cell r="D381" t="str">
            <v>Less than 5 years</v>
          </cell>
          <cell r="E381" t="str">
            <v>Moderate-term on-the-job training</v>
          </cell>
        </row>
        <row r="382">
          <cell r="B382" t="str">
            <v>33-3011</v>
          </cell>
          <cell r="C382" t="str">
            <v>High school diploma or equivalent</v>
          </cell>
          <cell r="D382" t="str">
            <v>None</v>
          </cell>
          <cell r="E382" t="str">
            <v>Moderate-term on-the-job training</v>
          </cell>
        </row>
        <row r="383">
          <cell r="B383" t="str">
            <v>33-3012</v>
          </cell>
          <cell r="C383" t="str">
            <v>High school diploma or equivalent</v>
          </cell>
          <cell r="D383" t="str">
            <v>None</v>
          </cell>
          <cell r="E383" t="str">
            <v>Moderate-term on-the-job training</v>
          </cell>
        </row>
        <row r="384">
          <cell r="B384" t="str">
            <v>33-3021</v>
          </cell>
          <cell r="C384" t="str">
            <v>High school diploma or equivalent</v>
          </cell>
          <cell r="D384" t="str">
            <v>Less than 5 years</v>
          </cell>
          <cell r="E384" t="str">
            <v>Moderate-term on-the-job training</v>
          </cell>
        </row>
        <row r="385">
          <cell r="B385" t="str">
            <v>33-3031</v>
          </cell>
          <cell r="C385" t="str">
            <v>Bachelor's degree</v>
          </cell>
          <cell r="D385" t="str">
            <v>None</v>
          </cell>
          <cell r="E385" t="str">
            <v>Moderate-term on-the-job training</v>
          </cell>
        </row>
        <row r="386">
          <cell r="B386" t="str">
            <v>33-3041</v>
          </cell>
          <cell r="C386" t="str">
            <v>High school diploma or equivalent</v>
          </cell>
          <cell r="D386" t="str">
            <v>None</v>
          </cell>
          <cell r="E386" t="str">
            <v>Short-term on-the-job training</v>
          </cell>
        </row>
        <row r="387">
          <cell r="B387" t="str">
            <v>33-3051</v>
          </cell>
          <cell r="C387" t="str">
            <v>High school diploma or equivalent</v>
          </cell>
          <cell r="D387" t="str">
            <v>None</v>
          </cell>
          <cell r="E387" t="str">
            <v>Moderate-term on-the-job training</v>
          </cell>
        </row>
        <row r="388">
          <cell r="B388" t="str">
            <v>33-3052</v>
          </cell>
          <cell r="C388" t="str">
            <v>High school diploma or equivalent</v>
          </cell>
          <cell r="D388" t="str">
            <v>None</v>
          </cell>
          <cell r="E388" t="str">
            <v>Moderate-term on-the-job training</v>
          </cell>
        </row>
        <row r="389">
          <cell r="B389" t="str">
            <v>33-9011</v>
          </cell>
          <cell r="C389" t="str">
            <v>High school diploma or equivalent</v>
          </cell>
          <cell r="D389" t="str">
            <v>None</v>
          </cell>
          <cell r="E389" t="str">
            <v>Moderate-term on-the-job training</v>
          </cell>
        </row>
        <row r="390">
          <cell r="B390" t="str">
            <v>33-9021</v>
          </cell>
          <cell r="C390" t="str">
            <v>High school diploma or equivalent</v>
          </cell>
          <cell r="D390" t="str">
            <v>Less than 5 years</v>
          </cell>
          <cell r="E390" t="str">
            <v>Moderate-term on-the-job training</v>
          </cell>
        </row>
        <row r="391">
          <cell r="B391" t="str">
            <v>33-9031</v>
          </cell>
          <cell r="C391" t="str">
            <v>High school diploma or equivalent</v>
          </cell>
          <cell r="D391" t="str">
            <v>Less than 5 years</v>
          </cell>
          <cell r="E391" t="str">
            <v>Moderate-term on-the-job training</v>
          </cell>
        </row>
        <row r="392">
          <cell r="B392" t="str">
            <v>33-9032</v>
          </cell>
          <cell r="C392" t="str">
            <v>High school diploma or equivalent</v>
          </cell>
          <cell r="D392" t="str">
            <v>None</v>
          </cell>
          <cell r="E392" t="str">
            <v>Short-term on-the-job training</v>
          </cell>
        </row>
        <row r="393">
          <cell r="B393" t="str">
            <v>33-9091</v>
          </cell>
          <cell r="C393" t="str">
            <v>No formal educational credential</v>
          </cell>
          <cell r="D393" t="str">
            <v>None</v>
          </cell>
          <cell r="E393" t="str">
            <v>Short-term on-the-job training</v>
          </cell>
        </row>
        <row r="394">
          <cell r="B394" t="str">
            <v>33-9092</v>
          </cell>
          <cell r="C394" t="str">
            <v>No formal educational credential</v>
          </cell>
          <cell r="D394" t="str">
            <v>None</v>
          </cell>
          <cell r="E394" t="str">
            <v>Short-term on-the-job training</v>
          </cell>
        </row>
        <row r="395">
          <cell r="B395" t="str">
            <v>33-9093</v>
          </cell>
          <cell r="C395" t="str">
            <v>High school diploma or equivalent</v>
          </cell>
          <cell r="D395" t="str">
            <v>None</v>
          </cell>
          <cell r="E395" t="str">
            <v>Short-term on-the-job training</v>
          </cell>
        </row>
        <row r="396">
          <cell r="B396" t="str">
            <v>33-9099</v>
          </cell>
          <cell r="C396" t="str">
            <v>High school diploma or equivalent</v>
          </cell>
          <cell r="D396" t="str">
            <v>None</v>
          </cell>
          <cell r="E396" t="str">
            <v>Short-term on-the-job training</v>
          </cell>
        </row>
        <row r="397">
          <cell r="B397" t="str">
            <v>35-1011</v>
          </cell>
          <cell r="C397" t="str">
            <v>High school diploma or equivalent</v>
          </cell>
          <cell r="D397" t="str">
            <v>5 years or more</v>
          </cell>
          <cell r="E397" t="str">
            <v>None</v>
          </cell>
        </row>
        <row r="398">
          <cell r="B398" t="str">
            <v>35-1012</v>
          </cell>
          <cell r="C398" t="str">
            <v>High school diploma or equivalent</v>
          </cell>
          <cell r="D398" t="str">
            <v>Less than 5 years</v>
          </cell>
          <cell r="E398" t="str">
            <v>None</v>
          </cell>
        </row>
        <row r="399">
          <cell r="B399" t="str">
            <v>35-2011</v>
          </cell>
          <cell r="C399" t="str">
            <v>No formal educational credential</v>
          </cell>
          <cell r="D399" t="str">
            <v>None</v>
          </cell>
          <cell r="E399" t="str">
            <v>Short-term on-the-job training</v>
          </cell>
        </row>
        <row r="400">
          <cell r="B400" t="str">
            <v>35-2012</v>
          </cell>
          <cell r="C400" t="str">
            <v>No formal educational credential</v>
          </cell>
          <cell r="D400" t="str">
            <v>None</v>
          </cell>
          <cell r="E400" t="str">
            <v>Short-term on-the-job training</v>
          </cell>
        </row>
        <row r="401">
          <cell r="B401" t="str">
            <v>35-2013</v>
          </cell>
          <cell r="C401" t="str">
            <v>Postsecondary nondegree award</v>
          </cell>
          <cell r="D401" t="str">
            <v>Less than 5 years</v>
          </cell>
          <cell r="E401" t="str">
            <v>None</v>
          </cell>
        </row>
        <row r="402">
          <cell r="B402" t="str">
            <v>35-2014</v>
          </cell>
          <cell r="C402" t="str">
            <v>No formal educational credential</v>
          </cell>
          <cell r="D402" t="str">
            <v>Less than 5 years</v>
          </cell>
          <cell r="E402" t="str">
            <v>Moderate-term on-the-job training</v>
          </cell>
        </row>
        <row r="403">
          <cell r="B403" t="str">
            <v>35-2015</v>
          </cell>
          <cell r="C403" t="str">
            <v>No formal educational credential</v>
          </cell>
          <cell r="D403" t="str">
            <v>None</v>
          </cell>
          <cell r="E403" t="str">
            <v>Short-term on-the-job training</v>
          </cell>
        </row>
        <row r="404">
          <cell r="B404" t="str">
            <v>35-2019</v>
          </cell>
          <cell r="C404" t="str">
            <v>No formal educational credential</v>
          </cell>
          <cell r="D404" t="str">
            <v>None</v>
          </cell>
          <cell r="E404" t="str">
            <v>Moderate-term on-the-job training</v>
          </cell>
        </row>
        <row r="405">
          <cell r="B405" t="str">
            <v>35-2021</v>
          </cell>
          <cell r="C405" t="str">
            <v>No formal educational credential</v>
          </cell>
          <cell r="D405" t="str">
            <v>None</v>
          </cell>
          <cell r="E405" t="str">
            <v>Short-term on-the-job training</v>
          </cell>
        </row>
        <row r="406">
          <cell r="B406" t="str">
            <v>35-3011</v>
          </cell>
          <cell r="C406" t="str">
            <v>No formal educational credential</v>
          </cell>
          <cell r="D406" t="str">
            <v>None</v>
          </cell>
          <cell r="E406" t="str">
            <v>Short-term on-the-job training</v>
          </cell>
        </row>
        <row r="407">
          <cell r="B407" t="str">
            <v>35-3021</v>
          </cell>
          <cell r="C407" t="str">
            <v>No formal educational credential</v>
          </cell>
          <cell r="D407" t="str">
            <v>None</v>
          </cell>
          <cell r="E407" t="str">
            <v>Short-term on-the-job training</v>
          </cell>
        </row>
        <row r="408">
          <cell r="B408" t="str">
            <v>35-3022</v>
          </cell>
          <cell r="C408" t="str">
            <v>No formal educational credential</v>
          </cell>
          <cell r="D408" t="str">
            <v>None</v>
          </cell>
          <cell r="E408" t="str">
            <v>Short-term on-the-job training</v>
          </cell>
        </row>
        <row r="409">
          <cell r="B409" t="str">
            <v>35-3031</v>
          </cell>
          <cell r="C409" t="str">
            <v>No formal educational credential</v>
          </cell>
          <cell r="D409" t="str">
            <v>None</v>
          </cell>
          <cell r="E409" t="str">
            <v>Short-term on-the-job training</v>
          </cell>
        </row>
        <row r="410">
          <cell r="B410" t="str">
            <v>35-3041</v>
          </cell>
          <cell r="C410" t="str">
            <v>No formal educational credential</v>
          </cell>
          <cell r="D410" t="str">
            <v>None</v>
          </cell>
          <cell r="E410" t="str">
            <v>Short-term on-the-job training</v>
          </cell>
        </row>
        <row r="411">
          <cell r="B411" t="str">
            <v>35-9011</v>
          </cell>
          <cell r="C411" t="str">
            <v>No formal educational credential</v>
          </cell>
          <cell r="D411" t="str">
            <v>None</v>
          </cell>
          <cell r="E411" t="str">
            <v>Short-term on-the-job training</v>
          </cell>
        </row>
        <row r="412">
          <cell r="B412" t="str">
            <v>35-9021</v>
          </cell>
          <cell r="C412" t="str">
            <v>No formal educational credential</v>
          </cell>
          <cell r="D412" t="str">
            <v>None</v>
          </cell>
          <cell r="E412" t="str">
            <v>Short-term on-the-job training</v>
          </cell>
        </row>
        <row r="413">
          <cell r="B413" t="str">
            <v>35-9031</v>
          </cell>
          <cell r="C413" t="str">
            <v>No formal educational credential</v>
          </cell>
          <cell r="D413" t="str">
            <v>None</v>
          </cell>
          <cell r="E413" t="str">
            <v>Short-term on-the-job training</v>
          </cell>
        </row>
        <row r="414">
          <cell r="B414" t="str">
            <v>35-9099</v>
          </cell>
          <cell r="C414" t="str">
            <v>No formal educational credential</v>
          </cell>
          <cell r="D414" t="str">
            <v>None</v>
          </cell>
          <cell r="E414" t="str">
            <v>Short-term on-the-job training</v>
          </cell>
        </row>
        <row r="415">
          <cell r="B415" t="str">
            <v>37-1011</v>
          </cell>
          <cell r="C415" t="str">
            <v>High school diploma or equivalent</v>
          </cell>
          <cell r="D415" t="str">
            <v>Less than 5 years</v>
          </cell>
          <cell r="E415" t="str">
            <v>None</v>
          </cell>
        </row>
        <row r="416">
          <cell r="B416" t="str">
            <v>37-1012</v>
          </cell>
          <cell r="C416" t="str">
            <v>High school diploma or equivalent</v>
          </cell>
          <cell r="D416" t="str">
            <v>Less than 5 years</v>
          </cell>
          <cell r="E416" t="str">
            <v>None</v>
          </cell>
        </row>
        <row r="417">
          <cell r="B417" t="str">
            <v>37-2011</v>
          </cell>
          <cell r="C417" t="str">
            <v>No formal educational credential</v>
          </cell>
          <cell r="D417" t="str">
            <v>None</v>
          </cell>
          <cell r="E417" t="str">
            <v>Short-term on-the-job training</v>
          </cell>
        </row>
        <row r="418">
          <cell r="B418" t="str">
            <v>37-2012</v>
          </cell>
          <cell r="C418" t="str">
            <v>No formal educational credential</v>
          </cell>
          <cell r="D418" t="str">
            <v>None</v>
          </cell>
          <cell r="E418" t="str">
            <v>Short-term on-the-job training</v>
          </cell>
        </row>
        <row r="419">
          <cell r="B419" t="str">
            <v>37-2019</v>
          </cell>
          <cell r="C419" t="str">
            <v>No formal educational credential</v>
          </cell>
          <cell r="D419" t="str">
            <v>None</v>
          </cell>
          <cell r="E419" t="str">
            <v>Short-term on-the-job training</v>
          </cell>
        </row>
        <row r="420">
          <cell r="B420" t="str">
            <v>37-2021</v>
          </cell>
          <cell r="C420" t="str">
            <v>High school diploma or equivalent</v>
          </cell>
          <cell r="D420" t="str">
            <v>None</v>
          </cell>
          <cell r="E420" t="str">
            <v>Moderate-term on-the-job training</v>
          </cell>
        </row>
        <row r="421">
          <cell r="B421" t="str">
            <v>37-3011</v>
          </cell>
          <cell r="C421" t="str">
            <v>No formal educational credential</v>
          </cell>
          <cell r="D421" t="str">
            <v>None</v>
          </cell>
          <cell r="E421" t="str">
            <v>Short-term on-the-job training</v>
          </cell>
        </row>
        <row r="422">
          <cell r="B422" t="str">
            <v>37-3012</v>
          </cell>
          <cell r="C422" t="str">
            <v>High school diploma or equivalent</v>
          </cell>
          <cell r="D422" t="str">
            <v>None</v>
          </cell>
          <cell r="E422" t="str">
            <v>Moderate-term on-the-job training</v>
          </cell>
        </row>
        <row r="423">
          <cell r="B423" t="str">
            <v>37-3013</v>
          </cell>
          <cell r="C423" t="str">
            <v>High school diploma or equivalent</v>
          </cell>
          <cell r="D423" t="str">
            <v>None</v>
          </cell>
          <cell r="E423" t="str">
            <v>Short-term on-the-job training</v>
          </cell>
        </row>
        <row r="424">
          <cell r="B424" t="str">
            <v>37-3019</v>
          </cell>
          <cell r="C424" t="str">
            <v>No formal educational credential</v>
          </cell>
          <cell r="D424" t="str">
            <v>None</v>
          </cell>
          <cell r="E424" t="str">
            <v>Short-term on-the-job training</v>
          </cell>
        </row>
        <row r="425">
          <cell r="B425" t="str">
            <v>39-1011</v>
          </cell>
          <cell r="C425" t="str">
            <v>High school diploma or equivalent</v>
          </cell>
          <cell r="D425" t="str">
            <v>Less than 5 years</v>
          </cell>
          <cell r="E425" t="str">
            <v>None</v>
          </cell>
        </row>
        <row r="426">
          <cell r="B426" t="str">
            <v>39-1012</v>
          </cell>
          <cell r="C426" t="str">
            <v>High school diploma or equivalent</v>
          </cell>
          <cell r="D426" t="str">
            <v>Less than 5 years</v>
          </cell>
          <cell r="E426" t="str">
            <v>None</v>
          </cell>
        </row>
        <row r="427">
          <cell r="B427" t="str">
            <v>39-1021</v>
          </cell>
          <cell r="C427" t="str">
            <v>High school diploma or equivalent</v>
          </cell>
          <cell r="D427" t="str">
            <v>Less than 5 years</v>
          </cell>
          <cell r="E427" t="str">
            <v>None</v>
          </cell>
        </row>
        <row r="428">
          <cell r="B428" t="str">
            <v>39-2011</v>
          </cell>
          <cell r="C428" t="str">
            <v>High school diploma or equivalent</v>
          </cell>
          <cell r="D428" t="str">
            <v>None</v>
          </cell>
          <cell r="E428" t="str">
            <v>Moderate-term on-the-job training</v>
          </cell>
        </row>
        <row r="429">
          <cell r="B429" t="str">
            <v>39-2021</v>
          </cell>
          <cell r="C429" t="str">
            <v>High school diploma or equivalent</v>
          </cell>
          <cell r="D429" t="str">
            <v>None</v>
          </cell>
          <cell r="E429" t="str">
            <v>Short-term on-the-job training</v>
          </cell>
        </row>
        <row r="430">
          <cell r="B430" t="str">
            <v>39-3011</v>
          </cell>
          <cell r="C430" t="str">
            <v>High school diploma or equivalent</v>
          </cell>
          <cell r="D430" t="str">
            <v>None</v>
          </cell>
          <cell r="E430" t="str">
            <v>Short-term on-the-job training</v>
          </cell>
        </row>
        <row r="431">
          <cell r="B431" t="str">
            <v>39-3012</v>
          </cell>
          <cell r="C431" t="str">
            <v>High school diploma or equivalent</v>
          </cell>
          <cell r="D431" t="str">
            <v>None</v>
          </cell>
          <cell r="E431" t="str">
            <v>Short-term on-the-job training</v>
          </cell>
        </row>
        <row r="432">
          <cell r="B432" t="str">
            <v>39-3019</v>
          </cell>
          <cell r="C432" t="str">
            <v>High school diploma or equivalent</v>
          </cell>
          <cell r="D432" t="str">
            <v>None</v>
          </cell>
          <cell r="E432" t="str">
            <v>Short-term on-the-job training</v>
          </cell>
        </row>
        <row r="433">
          <cell r="B433" t="str">
            <v>39-3021</v>
          </cell>
          <cell r="C433" t="str">
            <v>No formal educational credential</v>
          </cell>
          <cell r="D433" t="str">
            <v>None</v>
          </cell>
          <cell r="E433" t="str">
            <v>Short-term on-the-job training</v>
          </cell>
        </row>
        <row r="434">
          <cell r="B434" t="str">
            <v>39-3031</v>
          </cell>
          <cell r="C434" t="str">
            <v>No formal educational credential</v>
          </cell>
          <cell r="D434" t="str">
            <v>None</v>
          </cell>
          <cell r="E434" t="str">
            <v>Short-term on-the-job training</v>
          </cell>
        </row>
        <row r="435">
          <cell r="B435" t="str">
            <v>39-3091</v>
          </cell>
          <cell r="C435" t="str">
            <v>No formal educational credential</v>
          </cell>
          <cell r="D435" t="str">
            <v>None</v>
          </cell>
          <cell r="E435" t="str">
            <v>Short-term on-the-job training</v>
          </cell>
        </row>
        <row r="436">
          <cell r="B436" t="str">
            <v>39-3092</v>
          </cell>
          <cell r="C436" t="str">
            <v>High school diploma or equivalent</v>
          </cell>
          <cell r="D436" t="str">
            <v>None</v>
          </cell>
          <cell r="E436" t="str">
            <v>Short-term on-the-job training</v>
          </cell>
        </row>
        <row r="437">
          <cell r="B437" t="str">
            <v>39-3093</v>
          </cell>
          <cell r="C437" t="str">
            <v>High school diploma or equivalent</v>
          </cell>
          <cell r="D437" t="str">
            <v>None</v>
          </cell>
          <cell r="E437" t="str">
            <v>Short-term on-the-job training</v>
          </cell>
        </row>
        <row r="438">
          <cell r="B438" t="str">
            <v>39-3099</v>
          </cell>
          <cell r="C438" t="str">
            <v>High school diploma or equivalent</v>
          </cell>
          <cell r="D438" t="str">
            <v>None</v>
          </cell>
          <cell r="E438" t="str">
            <v>Short-term on-the-job training</v>
          </cell>
        </row>
        <row r="439">
          <cell r="B439" t="str">
            <v>39-4011</v>
          </cell>
          <cell r="C439" t="str">
            <v>Associate's degree</v>
          </cell>
          <cell r="D439" t="str">
            <v>None</v>
          </cell>
          <cell r="E439" t="str">
            <v>Long-term on-the-job training</v>
          </cell>
        </row>
        <row r="440">
          <cell r="B440" t="str">
            <v>39-4021</v>
          </cell>
          <cell r="C440" t="str">
            <v>High school diploma or equivalent</v>
          </cell>
          <cell r="D440" t="str">
            <v>None</v>
          </cell>
          <cell r="E440" t="str">
            <v>Short-term on-the-job training</v>
          </cell>
        </row>
        <row r="441">
          <cell r="B441" t="str">
            <v>39-4031</v>
          </cell>
          <cell r="C441" t="str">
            <v>Associate's degree</v>
          </cell>
          <cell r="D441" t="str">
            <v>None</v>
          </cell>
          <cell r="E441" t="str">
            <v>Long-term on-the-job training</v>
          </cell>
        </row>
        <row r="442">
          <cell r="B442" t="str">
            <v>39-5011</v>
          </cell>
          <cell r="C442" t="str">
            <v>Postsecondary nondegree award</v>
          </cell>
          <cell r="D442" t="str">
            <v>None</v>
          </cell>
          <cell r="E442" t="str">
            <v>None</v>
          </cell>
        </row>
        <row r="443">
          <cell r="B443" t="str">
            <v>39-5012</v>
          </cell>
          <cell r="C443" t="str">
            <v>Postsecondary nondegree award</v>
          </cell>
          <cell r="D443" t="str">
            <v>None</v>
          </cell>
          <cell r="E443" t="str">
            <v>None</v>
          </cell>
        </row>
        <row r="444">
          <cell r="B444" t="str">
            <v>39-5091</v>
          </cell>
          <cell r="C444" t="str">
            <v>Postsecondary nondegree award</v>
          </cell>
          <cell r="D444" t="str">
            <v>None</v>
          </cell>
          <cell r="E444" t="str">
            <v>None</v>
          </cell>
        </row>
        <row r="445">
          <cell r="B445" t="str">
            <v>39-5092</v>
          </cell>
          <cell r="C445" t="str">
            <v>Postsecondary nondegree award</v>
          </cell>
          <cell r="D445" t="str">
            <v>None</v>
          </cell>
          <cell r="E445" t="str">
            <v>None</v>
          </cell>
        </row>
        <row r="446">
          <cell r="B446" t="str">
            <v>39-5093</v>
          </cell>
          <cell r="C446" t="str">
            <v>No formal educational credential</v>
          </cell>
          <cell r="D446" t="str">
            <v>None</v>
          </cell>
          <cell r="E446" t="str">
            <v>Short-term on-the-job training</v>
          </cell>
        </row>
        <row r="447">
          <cell r="B447" t="str">
            <v>39-5094</v>
          </cell>
          <cell r="C447" t="str">
            <v>Postsecondary nondegree award</v>
          </cell>
          <cell r="D447" t="str">
            <v>None</v>
          </cell>
          <cell r="E447" t="str">
            <v>None</v>
          </cell>
        </row>
        <row r="448">
          <cell r="B448" t="str">
            <v>39-6011</v>
          </cell>
          <cell r="C448" t="str">
            <v>High school diploma or equivalent</v>
          </cell>
          <cell r="D448" t="str">
            <v>None</v>
          </cell>
          <cell r="E448" t="str">
            <v>Short-term on-the-job training</v>
          </cell>
        </row>
        <row r="449">
          <cell r="B449" t="str">
            <v>39-6012</v>
          </cell>
          <cell r="C449" t="str">
            <v>High school diploma or equivalent</v>
          </cell>
          <cell r="D449" t="str">
            <v>None</v>
          </cell>
          <cell r="E449" t="str">
            <v>Moderate-term on-the-job training</v>
          </cell>
        </row>
        <row r="450">
          <cell r="B450" t="str">
            <v>39-7011</v>
          </cell>
          <cell r="C450" t="str">
            <v>High school diploma or equivalent</v>
          </cell>
          <cell r="D450" t="str">
            <v>None</v>
          </cell>
          <cell r="E450" t="str">
            <v>Moderate-term on-the-job training</v>
          </cell>
        </row>
        <row r="451">
          <cell r="B451" t="str">
            <v>39-7012</v>
          </cell>
          <cell r="C451" t="str">
            <v>High school diploma or equivalent</v>
          </cell>
          <cell r="D451" t="str">
            <v>None</v>
          </cell>
          <cell r="E451" t="str">
            <v>Moderate-term on-the-job training</v>
          </cell>
        </row>
        <row r="452">
          <cell r="B452" t="str">
            <v>39-9011</v>
          </cell>
          <cell r="C452" t="str">
            <v>High school diploma or equivalent</v>
          </cell>
          <cell r="D452" t="str">
            <v>None</v>
          </cell>
          <cell r="E452" t="str">
            <v>Short-term on-the-job training</v>
          </cell>
        </row>
        <row r="453">
          <cell r="B453" t="str">
            <v>39-9021</v>
          </cell>
          <cell r="C453" t="str">
            <v>High school diploma or equivalent</v>
          </cell>
          <cell r="D453" t="str">
            <v>None</v>
          </cell>
          <cell r="E453" t="str">
            <v>Short-term on-the-job training</v>
          </cell>
        </row>
        <row r="454">
          <cell r="B454" t="str">
            <v>39-9031</v>
          </cell>
          <cell r="C454" t="str">
            <v>High school diploma or equivalent</v>
          </cell>
          <cell r="D454" t="str">
            <v>None</v>
          </cell>
          <cell r="E454" t="str">
            <v>Short-term on-the-job training</v>
          </cell>
        </row>
        <row r="455">
          <cell r="B455" t="str">
            <v>39-9032</v>
          </cell>
          <cell r="C455" t="str">
            <v>High school diploma or equivalent</v>
          </cell>
          <cell r="D455" t="str">
            <v>None</v>
          </cell>
          <cell r="E455" t="str">
            <v>Short-term on-the-job training</v>
          </cell>
        </row>
        <row r="456">
          <cell r="B456" t="str">
            <v>39-9041</v>
          </cell>
          <cell r="C456" t="str">
            <v>High school diploma or equivalent</v>
          </cell>
          <cell r="D456" t="str">
            <v>None</v>
          </cell>
          <cell r="E456" t="str">
            <v>Short-term on-the-job training</v>
          </cell>
        </row>
        <row r="457">
          <cell r="B457" t="str">
            <v>39-9099</v>
          </cell>
          <cell r="C457" t="str">
            <v>High school diploma or equivalent</v>
          </cell>
          <cell r="D457" t="str">
            <v>None</v>
          </cell>
          <cell r="E457" t="str">
            <v>Short-term on-the-job training</v>
          </cell>
        </row>
        <row r="458">
          <cell r="B458" t="str">
            <v>41-1011</v>
          </cell>
          <cell r="C458" t="str">
            <v>High school diploma or equivalent</v>
          </cell>
          <cell r="D458" t="str">
            <v>Less than 5 years</v>
          </cell>
          <cell r="E458" t="str">
            <v>None</v>
          </cell>
        </row>
        <row r="459">
          <cell r="B459" t="str">
            <v>41-1012</v>
          </cell>
          <cell r="C459" t="str">
            <v>High school diploma or equivalent</v>
          </cell>
          <cell r="D459" t="str">
            <v>Less than 5 years</v>
          </cell>
          <cell r="E459" t="str">
            <v>None</v>
          </cell>
        </row>
        <row r="460">
          <cell r="B460" t="str">
            <v>41-2011</v>
          </cell>
          <cell r="C460" t="str">
            <v>No formal educational credential</v>
          </cell>
          <cell r="D460" t="str">
            <v>None</v>
          </cell>
          <cell r="E460" t="str">
            <v>Short-term on-the-job training</v>
          </cell>
        </row>
        <row r="461">
          <cell r="B461" t="str">
            <v>41-2012</v>
          </cell>
          <cell r="C461" t="str">
            <v>No formal educational credential</v>
          </cell>
          <cell r="D461" t="str">
            <v>None</v>
          </cell>
          <cell r="E461" t="str">
            <v>Short-term on-the-job training</v>
          </cell>
        </row>
        <row r="462">
          <cell r="B462" t="str">
            <v>41-2021</v>
          </cell>
          <cell r="C462" t="str">
            <v>No formal educational credential</v>
          </cell>
          <cell r="D462" t="str">
            <v>None</v>
          </cell>
          <cell r="E462" t="str">
            <v>Short-term on-the-job training</v>
          </cell>
        </row>
        <row r="463">
          <cell r="B463" t="str">
            <v>41-2022</v>
          </cell>
          <cell r="C463" t="str">
            <v>No formal educational credential</v>
          </cell>
          <cell r="D463" t="str">
            <v>None</v>
          </cell>
          <cell r="E463" t="str">
            <v>Moderate-term on-the-job training</v>
          </cell>
        </row>
        <row r="464">
          <cell r="B464" t="str">
            <v>41-2031</v>
          </cell>
          <cell r="C464" t="str">
            <v>No formal educational credential</v>
          </cell>
          <cell r="D464" t="str">
            <v>None</v>
          </cell>
          <cell r="E464" t="str">
            <v>Short-term on-the-job training</v>
          </cell>
        </row>
        <row r="465">
          <cell r="B465" t="str">
            <v>41-3011</v>
          </cell>
          <cell r="C465" t="str">
            <v>High school diploma or equivalent</v>
          </cell>
          <cell r="D465" t="str">
            <v>None</v>
          </cell>
          <cell r="E465" t="str">
            <v>Moderate-term on-the-job training</v>
          </cell>
        </row>
        <row r="466">
          <cell r="B466" t="str">
            <v>41-3021</v>
          </cell>
          <cell r="C466" t="str">
            <v>High school diploma or equivalent</v>
          </cell>
          <cell r="D466" t="str">
            <v>None</v>
          </cell>
          <cell r="E466" t="str">
            <v>Moderate-term on-the-job training</v>
          </cell>
        </row>
        <row r="467">
          <cell r="B467" t="str">
            <v>41-3031</v>
          </cell>
          <cell r="C467" t="str">
            <v>Bachelor's degree</v>
          </cell>
          <cell r="D467" t="str">
            <v>None</v>
          </cell>
          <cell r="E467" t="str">
            <v>Moderate-term on-the-job training</v>
          </cell>
        </row>
        <row r="468">
          <cell r="B468" t="str">
            <v>41-3041</v>
          </cell>
          <cell r="C468" t="str">
            <v>High school diploma or equivalent</v>
          </cell>
          <cell r="D468" t="str">
            <v>None</v>
          </cell>
          <cell r="E468" t="str">
            <v>Moderate-term on-the-job training</v>
          </cell>
        </row>
        <row r="469">
          <cell r="B469" t="str">
            <v>41-3099</v>
          </cell>
          <cell r="C469" t="str">
            <v>High school diploma or equivalent</v>
          </cell>
          <cell r="D469" t="str">
            <v>None</v>
          </cell>
          <cell r="E469" t="str">
            <v>Moderate-term on-the-job training</v>
          </cell>
        </row>
        <row r="470">
          <cell r="B470" t="str">
            <v>41-4011</v>
          </cell>
          <cell r="C470" t="str">
            <v>Bachelor's degree</v>
          </cell>
          <cell r="D470" t="str">
            <v>None</v>
          </cell>
          <cell r="E470" t="str">
            <v>Moderate-term on-the-job training</v>
          </cell>
        </row>
        <row r="471">
          <cell r="B471" t="str">
            <v>41-4012</v>
          </cell>
          <cell r="C471" t="str">
            <v>High school diploma or equivalent</v>
          </cell>
          <cell r="D471" t="str">
            <v>None</v>
          </cell>
          <cell r="E471" t="str">
            <v>Moderate-term on-the-job training</v>
          </cell>
        </row>
        <row r="472">
          <cell r="B472" t="str">
            <v>41-9011</v>
          </cell>
          <cell r="C472" t="str">
            <v>No formal educational credential</v>
          </cell>
          <cell r="D472" t="str">
            <v>None</v>
          </cell>
          <cell r="E472" t="str">
            <v>Short-term on-the-job training</v>
          </cell>
        </row>
        <row r="473">
          <cell r="B473" t="str">
            <v>41-9012</v>
          </cell>
          <cell r="C473" t="str">
            <v>No formal educational credential</v>
          </cell>
          <cell r="D473" t="str">
            <v>None</v>
          </cell>
          <cell r="E473" t="str">
            <v>None</v>
          </cell>
        </row>
        <row r="474">
          <cell r="B474" t="str">
            <v>41-9021</v>
          </cell>
          <cell r="C474" t="str">
            <v>High school diploma or equivalent</v>
          </cell>
          <cell r="D474" t="str">
            <v>Less than 5 years</v>
          </cell>
          <cell r="E474" t="str">
            <v>None</v>
          </cell>
        </row>
        <row r="475">
          <cell r="B475" t="str">
            <v>41-9022</v>
          </cell>
          <cell r="C475" t="str">
            <v>High school diploma or equivalent</v>
          </cell>
          <cell r="D475" t="str">
            <v>None</v>
          </cell>
          <cell r="E475" t="str">
            <v>Moderate-term on-the-job training</v>
          </cell>
        </row>
        <row r="476">
          <cell r="B476" t="str">
            <v>41-9031</v>
          </cell>
          <cell r="C476" t="str">
            <v>Bachelor's degree</v>
          </cell>
          <cell r="D476" t="str">
            <v>None</v>
          </cell>
          <cell r="E476" t="str">
            <v>Moderate-term on-the-job training</v>
          </cell>
        </row>
        <row r="477">
          <cell r="B477" t="str">
            <v>41-9041</v>
          </cell>
          <cell r="C477" t="str">
            <v>No formal educational credential</v>
          </cell>
          <cell r="D477" t="str">
            <v>None</v>
          </cell>
          <cell r="E477" t="str">
            <v>Short-term on-the-job training</v>
          </cell>
        </row>
        <row r="478">
          <cell r="B478" t="str">
            <v>41-9091</v>
          </cell>
          <cell r="C478" t="str">
            <v>No formal educational credential</v>
          </cell>
          <cell r="D478" t="str">
            <v>None</v>
          </cell>
          <cell r="E478" t="str">
            <v>Short-term on-the-job training</v>
          </cell>
        </row>
        <row r="479">
          <cell r="B479" t="str">
            <v>41-9099</v>
          </cell>
          <cell r="C479" t="str">
            <v>High school diploma or equivalent</v>
          </cell>
          <cell r="D479" t="str">
            <v>None</v>
          </cell>
          <cell r="E479" t="str">
            <v>None</v>
          </cell>
        </row>
        <row r="480">
          <cell r="B480" t="str">
            <v>43-1011</v>
          </cell>
          <cell r="C480" t="str">
            <v>High school diploma or equivalent</v>
          </cell>
          <cell r="D480" t="str">
            <v>Less than 5 years</v>
          </cell>
          <cell r="E480" t="str">
            <v>None</v>
          </cell>
        </row>
        <row r="481">
          <cell r="B481" t="str">
            <v>43-2011</v>
          </cell>
          <cell r="C481" t="str">
            <v>High school diploma or equivalent</v>
          </cell>
          <cell r="D481" t="str">
            <v>None</v>
          </cell>
          <cell r="E481" t="str">
            <v>Short-term on-the-job training</v>
          </cell>
        </row>
        <row r="482">
          <cell r="B482" t="str">
            <v>43-2021</v>
          </cell>
          <cell r="C482" t="str">
            <v>High school diploma or equivalent</v>
          </cell>
          <cell r="D482" t="str">
            <v>None</v>
          </cell>
          <cell r="E482" t="str">
            <v>Short-term on-the-job training</v>
          </cell>
        </row>
        <row r="483">
          <cell r="B483" t="str">
            <v>43-2099</v>
          </cell>
          <cell r="C483" t="str">
            <v>High school diploma or equivalent</v>
          </cell>
          <cell r="D483" t="str">
            <v>None</v>
          </cell>
          <cell r="E483" t="str">
            <v>Short-term on-the-job training</v>
          </cell>
        </row>
        <row r="484">
          <cell r="B484" t="str">
            <v>43-3011</v>
          </cell>
          <cell r="C484" t="str">
            <v>High school diploma or equivalent</v>
          </cell>
          <cell r="D484" t="str">
            <v>None</v>
          </cell>
          <cell r="E484" t="str">
            <v>Moderate-term on-the-job training</v>
          </cell>
        </row>
        <row r="485">
          <cell r="B485" t="str">
            <v>43-3021</v>
          </cell>
          <cell r="C485" t="str">
            <v>High school diploma or equivalent</v>
          </cell>
          <cell r="D485" t="str">
            <v>None</v>
          </cell>
          <cell r="E485" t="str">
            <v>Moderate-term on-the-job training</v>
          </cell>
        </row>
        <row r="486">
          <cell r="B486" t="str">
            <v>43-3031</v>
          </cell>
          <cell r="C486" t="str">
            <v>Some college, no degree</v>
          </cell>
          <cell r="D486" t="str">
            <v>None</v>
          </cell>
          <cell r="E486" t="str">
            <v>Moderate-term on-the-job training</v>
          </cell>
        </row>
        <row r="487">
          <cell r="B487" t="str">
            <v>43-3041</v>
          </cell>
          <cell r="C487" t="str">
            <v>High school diploma or equivalent</v>
          </cell>
          <cell r="D487" t="str">
            <v>None</v>
          </cell>
          <cell r="E487" t="str">
            <v>Short-term on-the-job training</v>
          </cell>
        </row>
        <row r="488">
          <cell r="B488" t="str">
            <v>43-3051</v>
          </cell>
          <cell r="C488" t="str">
            <v>High school diploma or equivalent</v>
          </cell>
          <cell r="D488" t="str">
            <v>None</v>
          </cell>
          <cell r="E488" t="str">
            <v>Moderate-term on-the-job training</v>
          </cell>
        </row>
        <row r="489">
          <cell r="B489" t="str">
            <v>43-3061</v>
          </cell>
          <cell r="C489" t="str">
            <v>High school diploma or equivalent</v>
          </cell>
          <cell r="D489" t="str">
            <v>None</v>
          </cell>
          <cell r="E489" t="str">
            <v>Moderate-term on-the-job training</v>
          </cell>
        </row>
        <row r="490">
          <cell r="B490" t="str">
            <v>43-3071</v>
          </cell>
          <cell r="C490" t="str">
            <v>High school diploma or equivalent</v>
          </cell>
          <cell r="D490" t="str">
            <v>None</v>
          </cell>
          <cell r="E490" t="str">
            <v>Short-term on-the-job training</v>
          </cell>
        </row>
        <row r="491">
          <cell r="B491" t="str">
            <v>43-3099</v>
          </cell>
          <cell r="C491" t="str">
            <v>High school diploma or equivalent</v>
          </cell>
          <cell r="D491" t="str">
            <v>None</v>
          </cell>
          <cell r="E491" t="str">
            <v>Short-term on-the-job training</v>
          </cell>
        </row>
        <row r="492">
          <cell r="B492" t="str">
            <v>43-4011</v>
          </cell>
          <cell r="C492" t="str">
            <v>High school diploma or equivalent</v>
          </cell>
          <cell r="D492" t="str">
            <v>None</v>
          </cell>
          <cell r="E492" t="str">
            <v>Moderate-term on-the-job training</v>
          </cell>
        </row>
        <row r="493">
          <cell r="B493" t="str">
            <v>43-4021</v>
          </cell>
          <cell r="C493" t="str">
            <v>High school diploma or equivalent</v>
          </cell>
          <cell r="D493" t="str">
            <v>None</v>
          </cell>
          <cell r="E493" t="str">
            <v>Short-term on-the-job training</v>
          </cell>
        </row>
        <row r="494">
          <cell r="B494" t="str">
            <v>43-4031</v>
          </cell>
          <cell r="C494" t="str">
            <v>High school diploma or equivalent</v>
          </cell>
          <cell r="D494" t="str">
            <v>None</v>
          </cell>
          <cell r="E494" t="str">
            <v>Moderate-term on-the-job training</v>
          </cell>
        </row>
        <row r="495">
          <cell r="B495" t="str">
            <v>43-4041</v>
          </cell>
          <cell r="C495" t="str">
            <v>High school diploma or equivalent</v>
          </cell>
          <cell r="D495" t="str">
            <v>None</v>
          </cell>
          <cell r="E495" t="str">
            <v>Moderate-term on-the-job training</v>
          </cell>
        </row>
        <row r="496">
          <cell r="B496" t="str">
            <v>43-4051</v>
          </cell>
          <cell r="C496" t="str">
            <v>High school diploma or equivalent</v>
          </cell>
          <cell r="D496" t="str">
            <v>None</v>
          </cell>
          <cell r="E496" t="str">
            <v>Short-term on-the-job training</v>
          </cell>
        </row>
        <row r="497">
          <cell r="B497" t="str">
            <v>43-4061</v>
          </cell>
          <cell r="C497" t="str">
            <v>High school diploma or equivalent</v>
          </cell>
          <cell r="D497" t="str">
            <v>None</v>
          </cell>
          <cell r="E497" t="str">
            <v>Moderate-term on-the-job training</v>
          </cell>
        </row>
        <row r="498">
          <cell r="B498" t="str">
            <v>43-4071</v>
          </cell>
          <cell r="C498" t="str">
            <v>High school diploma or equivalent</v>
          </cell>
          <cell r="D498" t="str">
            <v>None</v>
          </cell>
          <cell r="E498" t="str">
            <v>Short-term on-the-job training</v>
          </cell>
        </row>
        <row r="499">
          <cell r="B499" t="str">
            <v>43-4081</v>
          </cell>
          <cell r="C499" t="str">
            <v>High school diploma or equivalent</v>
          </cell>
          <cell r="D499" t="str">
            <v>None</v>
          </cell>
          <cell r="E499" t="str">
            <v>Short-term on-the-job training</v>
          </cell>
        </row>
        <row r="500">
          <cell r="B500" t="str">
            <v>43-4111</v>
          </cell>
          <cell r="C500" t="str">
            <v>High school diploma or equivalent</v>
          </cell>
          <cell r="D500" t="str">
            <v>None</v>
          </cell>
          <cell r="E500" t="str">
            <v>Short-term on-the-job training</v>
          </cell>
        </row>
        <row r="501">
          <cell r="B501" t="str">
            <v>43-4121</v>
          </cell>
          <cell r="C501" t="str">
            <v>High school diploma or equivalent</v>
          </cell>
          <cell r="D501" t="str">
            <v>None</v>
          </cell>
          <cell r="E501" t="str">
            <v>Short-term on-the-job training</v>
          </cell>
        </row>
        <row r="502">
          <cell r="B502" t="str">
            <v>43-4131</v>
          </cell>
          <cell r="C502" t="str">
            <v>High school diploma or equivalent</v>
          </cell>
          <cell r="D502" t="str">
            <v>None</v>
          </cell>
          <cell r="E502" t="str">
            <v>Short-term on-the-job training</v>
          </cell>
        </row>
        <row r="503">
          <cell r="B503" t="str">
            <v>43-4141</v>
          </cell>
          <cell r="C503" t="str">
            <v>High school diploma or equivalent</v>
          </cell>
          <cell r="D503" t="str">
            <v>None</v>
          </cell>
          <cell r="E503" t="str">
            <v>Moderate-term on-the-job training</v>
          </cell>
        </row>
        <row r="504">
          <cell r="B504" t="str">
            <v>43-4151</v>
          </cell>
          <cell r="C504" t="str">
            <v>High school diploma or equivalent</v>
          </cell>
          <cell r="D504" t="str">
            <v>None</v>
          </cell>
          <cell r="E504" t="str">
            <v>Short-term on-the-job training</v>
          </cell>
        </row>
        <row r="505">
          <cell r="B505" t="str">
            <v>43-4161</v>
          </cell>
          <cell r="C505" t="str">
            <v>Associate's degree</v>
          </cell>
          <cell r="D505" t="str">
            <v>None</v>
          </cell>
          <cell r="E505" t="str">
            <v>None</v>
          </cell>
        </row>
        <row r="506">
          <cell r="B506" t="str">
            <v>43-4171</v>
          </cell>
          <cell r="C506" t="str">
            <v>High school diploma or equivalent</v>
          </cell>
          <cell r="D506" t="str">
            <v>None</v>
          </cell>
          <cell r="E506" t="str">
            <v>Short-term on-the-job training</v>
          </cell>
        </row>
        <row r="507">
          <cell r="B507" t="str">
            <v>43-4181</v>
          </cell>
          <cell r="C507" t="str">
            <v>High school diploma or equivalent</v>
          </cell>
          <cell r="D507" t="str">
            <v>None</v>
          </cell>
          <cell r="E507" t="str">
            <v>Short-term on-the-job training</v>
          </cell>
        </row>
        <row r="508">
          <cell r="B508" t="str">
            <v>43-4199</v>
          </cell>
          <cell r="C508" t="str">
            <v>High school diploma or equivalent</v>
          </cell>
          <cell r="D508" t="str">
            <v>None</v>
          </cell>
          <cell r="E508" t="str">
            <v>Short-term on-the-job training</v>
          </cell>
        </row>
        <row r="509">
          <cell r="B509" t="str">
            <v>43-5011</v>
          </cell>
          <cell r="C509" t="str">
            <v>High school diploma or equivalent</v>
          </cell>
          <cell r="D509" t="str">
            <v>None</v>
          </cell>
          <cell r="E509" t="str">
            <v>Short-term on-the-job training</v>
          </cell>
        </row>
        <row r="510">
          <cell r="B510" t="str">
            <v>43-5021</v>
          </cell>
          <cell r="C510" t="str">
            <v>High school diploma or equivalent</v>
          </cell>
          <cell r="D510" t="str">
            <v>None</v>
          </cell>
          <cell r="E510" t="str">
            <v>Short-term on-the-job training</v>
          </cell>
        </row>
        <row r="511">
          <cell r="B511" t="str">
            <v>43-5031</v>
          </cell>
          <cell r="C511" t="str">
            <v>High school diploma or equivalent</v>
          </cell>
          <cell r="D511" t="str">
            <v>None</v>
          </cell>
          <cell r="E511" t="str">
            <v>Moderate-term on-the-job training</v>
          </cell>
        </row>
        <row r="512">
          <cell r="B512" t="str">
            <v>43-5032</v>
          </cell>
          <cell r="C512" t="str">
            <v>High school diploma or equivalent</v>
          </cell>
          <cell r="D512" t="str">
            <v>None</v>
          </cell>
          <cell r="E512" t="str">
            <v>Moderate-term on-the-job training</v>
          </cell>
        </row>
        <row r="513">
          <cell r="B513" t="str">
            <v>43-5041</v>
          </cell>
          <cell r="C513" t="str">
            <v>High school diploma or equivalent</v>
          </cell>
          <cell r="D513" t="str">
            <v>None</v>
          </cell>
          <cell r="E513" t="str">
            <v>Short-term on-the-job training</v>
          </cell>
        </row>
        <row r="514">
          <cell r="B514" t="str">
            <v>43-5051</v>
          </cell>
          <cell r="C514" t="str">
            <v>High school diploma or equivalent</v>
          </cell>
          <cell r="D514" t="str">
            <v>None</v>
          </cell>
          <cell r="E514" t="str">
            <v>Short-term on-the-job training</v>
          </cell>
        </row>
        <row r="515">
          <cell r="B515" t="str">
            <v>43-5052</v>
          </cell>
          <cell r="C515" t="str">
            <v>High school diploma or equivalent</v>
          </cell>
          <cell r="D515" t="str">
            <v>None</v>
          </cell>
          <cell r="E515" t="str">
            <v>Short-term on-the-job training</v>
          </cell>
        </row>
        <row r="516">
          <cell r="B516" t="str">
            <v>43-5053</v>
          </cell>
          <cell r="C516" t="str">
            <v>High school diploma or equivalent</v>
          </cell>
          <cell r="D516" t="str">
            <v>None</v>
          </cell>
          <cell r="E516" t="str">
            <v>Short-term on-the-job training</v>
          </cell>
        </row>
        <row r="517">
          <cell r="B517" t="str">
            <v>43-5061</v>
          </cell>
          <cell r="C517" t="str">
            <v>High school diploma or equivalent</v>
          </cell>
          <cell r="D517" t="str">
            <v>None</v>
          </cell>
          <cell r="E517" t="str">
            <v>Moderate-term on-the-job training</v>
          </cell>
        </row>
        <row r="518">
          <cell r="B518" t="str">
            <v>43-5071</v>
          </cell>
          <cell r="C518" t="str">
            <v>High school diploma or equivalent</v>
          </cell>
          <cell r="D518" t="str">
            <v>None</v>
          </cell>
          <cell r="E518" t="str">
            <v>Short-term on-the-job training</v>
          </cell>
        </row>
        <row r="519">
          <cell r="B519" t="str">
            <v>43-5081</v>
          </cell>
          <cell r="C519" t="str">
            <v>High school diploma or equivalent</v>
          </cell>
          <cell r="D519" t="str">
            <v>None</v>
          </cell>
          <cell r="E519" t="str">
            <v>Short-term on-the-job training</v>
          </cell>
        </row>
        <row r="520">
          <cell r="B520" t="str">
            <v>43-5111</v>
          </cell>
          <cell r="C520" t="str">
            <v>High school diploma or equivalent</v>
          </cell>
          <cell r="D520" t="str">
            <v>None</v>
          </cell>
          <cell r="E520" t="str">
            <v>Short-term on-the-job training</v>
          </cell>
        </row>
        <row r="521">
          <cell r="B521" t="str">
            <v>43-6011</v>
          </cell>
          <cell r="C521" t="str">
            <v>High school diploma or equivalent</v>
          </cell>
          <cell r="D521" t="str">
            <v>Less than 5 years</v>
          </cell>
          <cell r="E521" t="str">
            <v>None</v>
          </cell>
        </row>
        <row r="522">
          <cell r="B522" t="str">
            <v>43-6012</v>
          </cell>
          <cell r="C522" t="str">
            <v>High school diploma or equivalent</v>
          </cell>
          <cell r="D522" t="str">
            <v>None</v>
          </cell>
          <cell r="E522" t="str">
            <v>Moderate-term on-the-job training</v>
          </cell>
        </row>
        <row r="523">
          <cell r="B523" t="str">
            <v>43-6013</v>
          </cell>
          <cell r="C523" t="str">
            <v>High school diploma or equivalent</v>
          </cell>
          <cell r="D523" t="str">
            <v>None</v>
          </cell>
          <cell r="E523" t="str">
            <v>Moderate-term on-the-job training</v>
          </cell>
        </row>
        <row r="524">
          <cell r="B524" t="str">
            <v>43-6014</v>
          </cell>
          <cell r="C524" t="str">
            <v>High school diploma or equivalent</v>
          </cell>
          <cell r="D524" t="str">
            <v>None</v>
          </cell>
          <cell r="E524" t="str">
            <v>Short-term on-the-job training</v>
          </cell>
        </row>
        <row r="525">
          <cell r="B525" t="str">
            <v>43-9011</v>
          </cell>
          <cell r="C525" t="str">
            <v>High school diploma or equivalent</v>
          </cell>
          <cell r="D525" t="str">
            <v>None</v>
          </cell>
          <cell r="E525" t="str">
            <v>Moderate-term on-the-job training</v>
          </cell>
        </row>
        <row r="526">
          <cell r="B526" t="str">
            <v>43-9021</v>
          </cell>
          <cell r="C526" t="str">
            <v>High school diploma or equivalent</v>
          </cell>
          <cell r="D526" t="str">
            <v>None</v>
          </cell>
          <cell r="E526" t="str">
            <v>Short-term on-the-job training</v>
          </cell>
        </row>
        <row r="527">
          <cell r="B527" t="str">
            <v>43-9022</v>
          </cell>
          <cell r="C527" t="str">
            <v>High school diploma or equivalent</v>
          </cell>
          <cell r="D527" t="str">
            <v>None</v>
          </cell>
          <cell r="E527" t="str">
            <v>Short-term on-the-job training</v>
          </cell>
        </row>
        <row r="528">
          <cell r="B528" t="str">
            <v>43-9031</v>
          </cell>
          <cell r="C528" t="str">
            <v>Associate's degree</v>
          </cell>
          <cell r="D528" t="str">
            <v>None</v>
          </cell>
          <cell r="E528" t="str">
            <v>Short-term on-the-job training</v>
          </cell>
        </row>
        <row r="529">
          <cell r="B529" t="str">
            <v>43-9041</v>
          </cell>
          <cell r="C529" t="str">
            <v>High school diploma or equivalent</v>
          </cell>
          <cell r="D529" t="str">
            <v>None</v>
          </cell>
          <cell r="E529" t="str">
            <v>Moderate-term on-the-job training</v>
          </cell>
        </row>
        <row r="530">
          <cell r="B530" t="str">
            <v>43-9051</v>
          </cell>
          <cell r="C530" t="str">
            <v>High school diploma or equivalent</v>
          </cell>
          <cell r="D530" t="str">
            <v>None</v>
          </cell>
          <cell r="E530" t="str">
            <v>Short-term on-the-job training</v>
          </cell>
        </row>
        <row r="531">
          <cell r="B531" t="str">
            <v>43-9061</v>
          </cell>
          <cell r="C531" t="str">
            <v>High school diploma or equivalent</v>
          </cell>
          <cell r="D531" t="str">
            <v>None</v>
          </cell>
          <cell r="E531" t="str">
            <v>Short-term on-the-job training</v>
          </cell>
        </row>
        <row r="532">
          <cell r="B532" t="str">
            <v>43-9071</v>
          </cell>
          <cell r="C532" t="str">
            <v>High school diploma or equivalent</v>
          </cell>
          <cell r="D532" t="str">
            <v>None</v>
          </cell>
          <cell r="E532" t="str">
            <v>Short-term on-the-job training</v>
          </cell>
        </row>
        <row r="533">
          <cell r="B533" t="str">
            <v>43-9081</v>
          </cell>
          <cell r="C533" t="str">
            <v>Bachelor's degree</v>
          </cell>
          <cell r="D533" t="str">
            <v>None</v>
          </cell>
          <cell r="E533" t="str">
            <v>None</v>
          </cell>
        </row>
        <row r="534">
          <cell r="B534" t="str">
            <v>43-9111</v>
          </cell>
          <cell r="C534" t="str">
            <v>Bachelor's degree</v>
          </cell>
          <cell r="D534" t="str">
            <v>None</v>
          </cell>
          <cell r="E534" t="str">
            <v>None</v>
          </cell>
        </row>
        <row r="535">
          <cell r="B535" t="str">
            <v>43-9199</v>
          </cell>
          <cell r="C535" t="str">
            <v>High school diploma or equivalent</v>
          </cell>
          <cell r="D535" t="str">
            <v>None</v>
          </cell>
          <cell r="E535" t="str">
            <v>Short-term on-the-job training</v>
          </cell>
        </row>
        <row r="536">
          <cell r="B536" t="str">
            <v>45-1011</v>
          </cell>
          <cell r="C536" t="str">
            <v>High school diploma or equivalent</v>
          </cell>
          <cell r="D536" t="str">
            <v>Less than 5 years</v>
          </cell>
          <cell r="E536" t="str">
            <v>None</v>
          </cell>
        </row>
        <row r="537">
          <cell r="B537" t="str">
            <v>45-2011</v>
          </cell>
          <cell r="C537" t="str">
            <v>Bachelor's degree</v>
          </cell>
          <cell r="D537" t="str">
            <v>None</v>
          </cell>
          <cell r="E537" t="str">
            <v>Moderate-term on-the-job training</v>
          </cell>
        </row>
        <row r="538">
          <cell r="B538" t="str">
            <v>45-2021</v>
          </cell>
          <cell r="C538" t="str">
            <v>High school diploma or equivalent</v>
          </cell>
          <cell r="D538" t="str">
            <v>None</v>
          </cell>
          <cell r="E538" t="str">
            <v>Short-term on-the-job training</v>
          </cell>
        </row>
        <row r="539">
          <cell r="B539" t="str">
            <v>45-2041</v>
          </cell>
          <cell r="C539" t="str">
            <v>No formal educational credential</v>
          </cell>
          <cell r="D539" t="str">
            <v>None</v>
          </cell>
          <cell r="E539" t="str">
            <v>Short-term on-the-job training</v>
          </cell>
        </row>
        <row r="540">
          <cell r="B540" t="str">
            <v>45-2091</v>
          </cell>
          <cell r="C540" t="str">
            <v>No formal educational credential</v>
          </cell>
          <cell r="D540" t="str">
            <v>None</v>
          </cell>
          <cell r="E540" t="str">
            <v>Moderate-term on-the-job training</v>
          </cell>
        </row>
        <row r="541">
          <cell r="B541" t="str">
            <v>45-2092</v>
          </cell>
          <cell r="C541" t="str">
            <v>No formal educational credential</v>
          </cell>
          <cell r="D541" t="str">
            <v>None</v>
          </cell>
          <cell r="E541" t="str">
            <v>Short-term on-the-job training</v>
          </cell>
        </row>
        <row r="542">
          <cell r="B542" t="str">
            <v>45-2093</v>
          </cell>
          <cell r="C542" t="str">
            <v>No formal educational credential</v>
          </cell>
          <cell r="D542" t="str">
            <v>None</v>
          </cell>
          <cell r="E542" t="str">
            <v>Short-term on-the-job training</v>
          </cell>
        </row>
        <row r="543">
          <cell r="B543" t="str">
            <v>45-2099</v>
          </cell>
          <cell r="C543" t="str">
            <v>No formal educational credential</v>
          </cell>
          <cell r="D543" t="str">
            <v>None</v>
          </cell>
          <cell r="E543" t="str">
            <v>Short-term on-the-job training</v>
          </cell>
        </row>
        <row r="544">
          <cell r="B544" t="str">
            <v>45-3000</v>
          </cell>
          <cell r="C544" t="str">
            <v>No formal educational credential</v>
          </cell>
          <cell r="D544" t="str">
            <v>None</v>
          </cell>
          <cell r="E544" t="str">
            <v>Moderate-term on-the-job training</v>
          </cell>
        </row>
        <row r="545">
          <cell r="B545" t="str">
            <v>45-4011</v>
          </cell>
          <cell r="C545" t="str">
            <v>High school diploma or equivalent</v>
          </cell>
          <cell r="D545" t="str">
            <v>None</v>
          </cell>
          <cell r="E545" t="str">
            <v>Moderate-term on-the-job training</v>
          </cell>
        </row>
        <row r="546">
          <cell r="B546" t="str">
            <v>45-4021</v>
          </cell>
          <cell r="C546" t="str">
            <v>High school diploma or equivalent</v>
          </cell>
          <cell r="D546" t="str">
            <v>None</v>
          </cell>
          <cell r="E546" t="str">
            <v>Moderate-term on-the-job training</v>
          </cell>
        </row>
        <row r="547">
          <cell r="B547" t="str">
            <v>45-4022</v>
          </cell>
          <cell r="C547" t="str">
            <v>High school diploma or equivalent</v>
          </cell>
          <cell r="D547" t="str">
            <v>None</v>
          </cell>
          <cell r="E547" t="str">
            <v>Moderate-term on-the-job training</v>
          </cell>
        </row>
        <row r="548">
          <cell r="B548" t="str">
            <v>45-4023</v>
          </cell>
          <cell r="C548" t="str">
            <v>High school diploma or equivalent</v>
          </cell>
          <cell r="D548" t="str">
            <v>None</v>
          </cell>
          <cell r="E548" t="str">
            <v>Moderate-term on-the-job training</v>
          </cell>
        </row>
        <row r="549">
          <cell r="B549" t="str">
            <v>45-4029</v>
          </cell>
          <cell r="C549" t="str">
            <v>High school diploma or equivalent</v>
          </cell>
          <cell r="D549" t="str">
            <v>None</v>
          </cell>
          <cell r="E549" t="str">
            <v>Moderate-term on-the-job training</v>
          </cell>
        </row>
        <row r="550">
          <cell r="B550" t="str">
            <v>47-1011</v>
          </cell>
          <cell r="C550" t="str">
            <v>High school diploma or equivalent</v>
          </cell>
          <cell r="D550" t="str">
            <v>5 years or more</v>
          </cell>
          <cell r="E550" t="str">
            <v>None</v>
          </cell>
        </row>
        <row r="551">
          <cell r="B551" t="str">
            <v>47-2011</v>
          </cell>
          <cell r="C551" t="str">
            <v>High school diploma or equivalent</v>
          </cell>
          <cell r="D551" t="str">
            <v>None</v>
          </cell>
          <cell r="E551" t="str">
            <v>Apprenticeship</v>
          </cell>
        </row>
        <row r="552">
          <cell r="B552" t="str">
            <v>47-2021</v>
          </cell>
          <cell r="C552" t="str">
            <v>High school diploma or equivalent</v>
          </cell>
          <cell r="D552" t="str">
            <v>None</v>
          </cell>
          <cell r="E552" t="str">
            <v>Apprenticeship</v>
          </cell>
        </row>
        <row r="553">
          <cell r="B553" t="str">
            <v>47-2022</v>
          </cell>
          <cell r="C553" t="str">
            <v>High school diploma or equivalent</v>
          </cell>
          <cell r="D553" t="str">
            <v>None</v>
          </cell>
          <cell r="E553" t="str">
            <v>Apprenticeship</v>
          </cell>
        </row>
        <row r="554">
          <cell r="B554" t="str">
            <v>47-2031</v>
          </cell>
          <cell r="C554" t="str">
            <v>High school diploma or equivalent</v>
          </cell>
          <cell r="D554" t="str">
            <v>None</v>
          </cell>
          <cell r="E554" t="str">
            <v>Apprenticeship</v>
          </cell>
        </row>
        <row r="555">
          <cell r="B555" t="str">
            <v>47-2041</v>
          </cell>
          <cell r="C555" t="str">
            <v>No formal educational credential</v>
          </cell>
          <cell r="D555" t="str">
            <v>None</v>
          </cell>
          <cell r="E555" t="str">
            <v>Short-term on-the-job training</v>
          </cell>
        </row>
        <row r="556">
          <cell r="B556" t="str">
            <v>47-2042</v>
          </cell>
          <cell r="C556" t="str">
            <v>No formal educational credential</v>
          </cell>
          <cell r="D556" t="str">
            <v>None</v>
          </cell>
          <cell r="E556" t="str">
            <v>Moderate-term on-the-job training</v>
          </cell>
        </row>
        <row r="557">
          <cell r="B557" t="str">
            <v>47-2043</v>
          </cell>
          <cell r="C557" t="str">
            <v>No formal educational credential</v>
          </cell>
          <cell r="D557" t="str">
            <v>None</v>
          </cell>
          <cell r="E557" t="str">
            <v>Moderate-term on-the-job training</v>
          </cell>
        </row>
        <row r="558">
          <cell r="B558" t="str">
            <v>47-2044</v>
          </cell>
          <cell r="C558" t="str">
            <v>No formal educational credential</v>
          </cell>
          <cell r="D558" t="str">
            <v>None</v>
          </cell>
          <cell r="E558" t="str">
            <v>Long-term on-the-job training</v>
          </cell>
        </row>
        <row r="559">
          <cell r="B559" t="str">
            <v>47-2051</v>
          </cell>
          <cell r="C559" t="str">
            <v>No formal educational credential</v>
          </cell>
          <cell r="D559" t="str">
            <v>None</v>
          </cell>
          <cell r="E559" t="str">
            <v>Moderate-term on-the-job training</v>
          </cell>
        </row>
        <row r="560">
          <cell r="B560" t="str">
            <v>47-2053</v>
          </cell>
          <cell r="C560" t="str">
            <v>High school diploma or equivalent</v>
          </cell>
          <cell r="D560" t="str">
            <v>None</v>
          </cell>
          <cell r="E560" t="str">
            <v>Apprenticeship</v>
          </cell>
        </row>
        <row r="561">
          <cell r="B561" t="str">
            <v>47-2061</v>
          </cell>
          <cell r="C561" t="str">
            <v>No formal educational credential</v>
          </cell>
          <cell r="D561" t="str">
            <v>None</v>
          </cell>
          <cell r="E561" t="str">
            <v>Short-term on-the-job training</v>
          </cell>
        </row>
        <row r="562">
          <cell r="B562" t="str">
            <v>47-2071</v>
          </cell>
          <cell r="C562" t="str">
            <v>High school diploma or equivalent</v>
          </cell>
          <cell r="D562" t="str">
            <v>None</v>
          </cell>
          <cell r="E562" t="str">
            <v>Moderate-term on-the-job training</v>
          </cell>
        </row>
        <row r="563">
          <cell r="B563" t="str">
            <v>47-2072</v>
          </cell>
          <cell r="C563" t="str">
            <v>High school diploma or equivalent</v>
          </cell>
          <cell r="D563" t="str">
            <v>None</v>
          </cell>
          <cell r="E563" t="str">
            <v>Moderate-term on-the-job training</v>
          </cell>
        </row>
        <row r="564">
          <cell r="B564" t="str">
            <v>47-2073</v>
          </cell>
          <cell r="C564" t="str">
            <v>High school diploma or equivalent</v>
          </cell>
          <cell r="D564" t="str">
            <v>None</v>
          </cell>
          <cell r="E564" t="str">
            <v>Moderate-term on-the-job training</v>
          </cell>
        </row>
        <row r="565">
          <cell r="B565" t="str">
            <v>47-2081</v>
          </cell>
          <cell r="C565" t="str">
            <v>No formal educational credential</v>
          </cell>
          <cell r="D565" t="str">
            <v>None</v>
          </cell>
          <cell r="E565" t="str">
            <v>Moderate-term on-the-job training</v>
          </cell>
        </row>
        <row r="566">
          <cell r="B566" t="str">
            <v>47-2082</v>
          </cell>
          <cell r="C566" t="str">
            <v>No formal educational credential</v>
          </cell>
          <cell r="D566" t="str">
            <v>None</v>
          </cell>
          <cell r="E566" t="str">
            <v>Moderate-term on-the-job training</v>
          </cell>
        </row>
        <row r="567">
          <cell r="B567" t="str">
            <v>47-2111</v>
          </cell>
          <cell r="C567" t="str">
            <v>High school diploma or equivalent</v>
          </cell>
          <cell r="D567" t="str">
            <v>None</v>
          </cell>
          <cell r="E567" t="str">
            <v>Apprenticeship</v>
          </cell>
        </row>
        <row r="568">
          <cell r="B568" t="str">
            <v>47-2121</v>
          </cell>
          <cell r="C568" t="str">
            <v>High school diploma or equivalent</v>
          </cell>
          <cell r="D568" t="str">
            <v>None</v>
          </cell>
          <cell r="E568" t="str">
            <v>Apprenticeship</v>
          </cell>
        </row>
        <row r="569">
          <cell r="B569" t="str">
            <v>47-2131</v>
          </cell>
          <cell r="C569" t="str">
            <v>No formal educational credential</v>
          </cell>
          <cell r="D569" t="str">
            <v>None</v>
          </cell>
          <cell r="E569" t="str">
            <v>Short-term on-the-job training</v>
          </cell>
        </row>
        <row r="570">
          <cell r="B570" t="str">
            <v>47-2132</v>
          </cell>
          <cell r="C570" t="str">
            <v>High school diploma or equivalent</v>
          </cell>
          <cell r="D570" t="str">
            <v>None</v>
          </cell>
          <cell r="E570" t="str">
            <v>Apprenticeship</v>
          </cell>
        </row>
        <row r="571">
          <cell r="B571" t="str">
            <v>47-2141</v>
          </cell>
          <cell r="C571" t="str">
            <v>No formal educational credential</v>
          </cell>
          <cell r="D571" t="str">
            <v>None</v>
          </cell>
          <cell r="E571" t="str">
            <v>Moderate-term on-the-job training</v>
          </cell>
        </row>
        <row r="572">
          <cell r="B572" t="str">
            <v>47-2142</v>
          </cell>
          <cell r="C572" t="str">
            <v>No formal educational credential</v>
          </cell>
          <cell r="D572" t="str">
            <v>None</v>
          </cell>
          <cell r="E572" t="str">
            <v>Long-term on-the-job training</v>
          </cell>
        </row>
        <row r="573">
          <cell r="B573" t="str">
            <v>47-2151</v>
          </cell>
          <cell r="C573" t="str">
            <v>No formal educational credential</v>
          </cell>
          <cell r="D573" t="str">
            <v>None</v>
          </cell>
          <cell r="E573" t="str">
            <v>Short-term on-the-job training</v>
          </cell>
        </row>
        <row r="574">
          <cell r="B574" t="str">
            <v>47-2152</v>
          </cell>
          <cell r="C574" t="str">
            <v>High school diploma or equivalent</v>
          </cell>
          <cell r="D574" t="str">
            <v>None</v>
          </cell>
          <cell r="E574" t="str">
            <v>Apprenticeship</v>
          </cell>
        </row>
        <row r="575">
          <cell r="B575" t="str">
            <v>47-2161</v>
          </cell>
          <cell r="C575" t="str">
            <v>No formal educational credential</v>
          </cell>
          <cell r="D575" t="str">
            <v>None</v>
          </cell>
          <cell r="E575" t="str">
            <v>Long-term on-the-job training</v>
          </cell>
        </row>
        <row r="576">
          <cell r="B576" t="str">
            <v>47-2171</v>
          </cell>
          <cell r="C576" t="str">
            <v>High school diploma or equivalent</v>
          </cell>
          <cell r="D576" t="str">
            <v>None</v>
          </cell>
          <cell r="E576" t="str">
            <v>Apprenticeship</v>
          </cell>
        </row>
        <row r="577">
          <cell r="B577" t="str">
            <v>47-2181</v>
          </cell>
          <cell r="C577" t="str">
            <v>No formal educational credential</v>
          </cell>
          <cell r="D577" t="str">
            <v>None</v>
          </cell>
          <cell r="E577" t="str">
            <v>Moderate-term on-the-job training</v>
          </cell>
        </row>
        <row r="578">
          <cell r="B578" t="str">
            <v>47-2211</v>
          </cell>
          <cell r="C578" t="str">
            <v>High school diploma or equivalent</v>
          </cell>
          <cell r="D578" t="str">
            <v>None</v>
          </cell>
          <cell r="E578" t="str">
            <v>Apprenticeship</v>
          </cell>
        </row>
        <row r="579">
          <cell r="B579" t="str">
            <v>47-2221</v>
          </cell>
          <cell r="C579" t="str">
            <v>High school diploma or equivalent</v>
          </cell>
          <cell r="D579" t="str">
            <v>None</v>
          </cell>
          <cell r="E579" t="str">
            <v>Apprenticeship</v>
          </cell>
        </row>
        <row r="580">
          <cell r="B580" t="str">
            <v>47-2231</v>
          </cell>
          <cell r="C580" t="str">
            <v>High school diploma or equivalent</v>
          </cell>
          <cell r="D580" t="str">
            <v>None</v>
          </cell>
          <cell r="E580" t="str">
            <v>Moderate-term on-the-job training</v>
          </cell>
        </row>
        <row r="581">
          <cell r="B581" t="str">
            <v>47-3011</v>
          </cell>
          <cell r="C581" t="str">
            <v>No formal educational credential</v>
          </cell>
          <cell r="D581" t="str">
            <v>None</v>
          </cell>
          <cell r="E581" t="str">
            <v>Short-term on-the-job training</v>
          </cell>
        </row>
        <row r="582">
          <cell r="B582" t="str">
            <v>47-3012</v>
          </cell>
          <cell r="C582" t="str">
            <v>No formal educational credential</v>
          </cell>
          <cell r="D582" t="str">
            <v>None</v>
          </cell>
          <cell r="E582" t="str">
            <v>Short-term on-the-job training</v>
          </cell>
        </row>
        <row r="583">
          <cell r="B583" t="str">
            <v>47-3013</v>
          </cell>
          <cell r="C583" t="str">
            <v>High school diploma or equivalent</v>
          </cell>
          <cell r="D583" t="str">
            <v>None</v>
          </cell>
          <cell r="E583" t="str">
            <v>Short-term on-the-job training</v>
          </cell>
        </row>
        <row r="584">
          <cell r="B584" t="str">
            <v>47-3014</v>
          </cell>
          <cell r="C584" t="str">
            <v>No formal educational credential</v>
          </cell>
          <cell r="D584" t="str">
            <v>None</v>
          </cell>
          <cell r="E584" t="str">
            <v>Short-term on-the-job training</v>
          </cell>
        </row>
        <row r="585">
          <cell r="B585" t="str">
            <v>47-3015</v>
          </cell>
          <cell r="C585" t="str">
            <v>High school diploma or equivalent</v>
          </cell>
          <cell r="D585" t="str">
            <v>None</v>
          </cell>
          <cell r="E585" t="str">
            <v>Short-term on-the-job training</v>
          </cell>
        </row>
        <row r="586">
          <cell r="B586" t="str">
            <v>47-3016</v>
          </cell>
          <cell r="C586" t="str">
            <v>No formal educational credential</v>
          </cell>
          <cell r="D586" t="str">
            <v>None</v>
          </cell>
          <cell r="E586" t="str">
            <v>Short-term on-the-job training</v>
          </cell>
        </row>
        <row r="587">
          <cell r="B587" t="str">
            <v>47-3019</v>
          </cell>
          <cell r="C587" t="str">
            <v>No formal educational credential</v>
          </cell>
          <cell r="D587" t="str">
            <v>None</v>
          </cell>
          <cell r="E587" t="str">
            <v>Short-term on-the-job training</v>
          </cell>
        </row>
        <row r="588">
          <cell r="B588" t="str">
            <v>47-4011</v>
          </cell>
          <cell r="C588" t="str">
            <v>High school diploma or equivalent</v>
          </cell>
          <cell r="D588" t="str">
            <v>5 years or more</v>
          </cell>
          <cell r="E588" t="str">
            <v>Moderate-term on-the-job training</v>
          </cell>
        </row>
        <row r="589">
          <cell r="B589" t="str">
            <v>47-4021</v>
          </cell>
          <cell r="C589" t="str">
            <v>High school diploma or equivalent</v>
          </cell>
          <cell r="D589" t="str">
            <v>None</v>
          </cell>
          <cell r="E589" t="str">
            <v>Apprenticeship</v>
          </cell>
        </row>
        <row r="590">
          <cell r="B590" t="str">
            <v>47-4031</v>
          </cell>
          <cell r="C590" t="str">
            <v>No formal educational credential</v>
          </cell>
          <cell r="D590" t="str">
            <v>None</v>
          </cell>
          <cell r="E590" t="str">
            <v>Moderate-term on-the-job training</v>
          </cell>
        </row>
        <row r="591">
          <cell r="B591" t="str">
            <v>47-4041</v>
          </cell>
          <cell r="C591" t="str">
            <v>High school diploma or equivalent</v>
          </cell>
          <cell r="D591" t="str">
            <v>None</v>
          </cell>
          <cell r="E591" t="str">
            <v>Moderate-term on-the-job training</v>
          </cell>
        </row>
        <row r="592">
          <cell r="B592" t="str">
            <v>47-4051</v>
          </cell>
          <cell r="C592" t="str">
            <v>High school diploma or equivalent</v>
          </cell>
          <cell r="D592" t="str">
            <v>None</v>
          </cell>
          <cell r="E592" t="str">
            <v>Moderate-term on-the-job training</v>
          </cell>
        </row>
        <row r="593">
          <cell r="B593" t="str">
            <v>47-4061</v>
          </cell>
          <cell r="C593" t="str">
            <v>High school diploma or equivalent</v>
          </cell>
          <cell r="D593" t="str">
            <v>None</v>
          </cell>
          <cell r="E593" t="str">
            <v>Moderate-term on-the-job training</v>
          </cell>
        </row>
        <row r="594">
          <cell r="B594" t="str">
            <v>47-4071</v>
          </cell>
          <cell r="C594" t="str">
            <v>High school diploma or equivalent</v>
          </cell>
          <cell r="D594" t="str">
            <v>None</v>
          </cell>
          <cell r="E594" t="str">
            <v>Moderate-term on-the-job training</v>
          </cell>
        </row>
        <row r="595">
          <cell r="B595" t="str">
            <v>47-4091</v>
          </cell>
          <cell r="C595" t="str">
            <v>High school diploma or equivalent</v>
          </cell>
          <cell r="D595" t="str">
            <v>None</v>
          </cell>
          <cell r="E595" t="str">
            <v>Moderate-term on-the-job training</v>
          </cell>
        </row>
        <row r="596">
          <cell r="B596" t="str">
            <v>47-4099</v>
          </cell>
          <cell r="C596" t="str">
            <v>High school diploma or equivalent</v>
          </cell>
          <cell r="D596" t="str">
            <v>None</v>
          </cell>
          <cell r="E596" t="str">
            <v>Moderate-term on-the-job training</v>
          </cell>
        </row>
        <row r="597">
          <cell r="B597" t="str">
            <v>47-5011</v>
          </cell>
          <cell r="C597" t="str">
            <v>No formal educational credential</v>
          </cell>
          <cell r="D597" t="str">
            <v>None</v>
          </cell>
          <cell r="E597" t="str">
            <v>Short-term on-the-job training</v>
          </cell>
        </row>
        <row r="598">
          <cell r="B598" t="str">
            <v>47-5012</v>
          </cell>
          <cell r="C598" t="str">
            <v>No formal educational credential</v>
          </cell>
          <cell r="D598" t="str">
            <v>None</v>
          </cell>
          <cell r="E598" t="str">
            <v>Moderate-term on-the-job training</v>
          </cell>
        </row>
        <row r="599">
          <cell r="B599" t="str">
            <v>47-5013</v>
          </cell>
          <cell r="C599" t="str">
            <v>No formal educational credential</v>
          </cell>
          <cell r="D599" t="str">
            <v>None</v>
          </cell>
          <cell r="E599" t="str">
            <v>Moderate-term on-the-job training</v>
          </cell>
        </row>
        <row r="600">
          <cell r="B600" t="str">
            <v>47-5021</v>
          </cell>
          <cell r="C600" t="str">
            <v>High school diploma or equivalent</v>
          </cell>
          <cell r="D600" t="str">
            <v>None</v>
          </cell>
          <cell r="E600" t="str">
            <v>Moderate-term on-the-job training</v>
          </cell>
        </row>
        <row r="601">
          <cell r="B601" t="str">
            <v>47-5031</v>
          </cell>
          <cell r="C601" t="str">
            <v>High school diploma or equivalent</v>
          </cell>
          <cell r="D601" t="str">
            <v>Less than 5 years</v>
          </cell>
          <cell r="E601" t="str">
            <v>Long-term on-the-job training</v>
          </cell>
        </row>
        <row r="602">
          <cell r="B602" t="str">
            <v>47-5041</v>
          </cell>
          <cell r="C602" t="str">
            <v>No formal educational credential</v>
          </cell>
          <cell r="D602" t="str">
            <v>None</v>
          </cell>
          <cell r="E602" t="str">
            <v>Moderate-term on-the-job training</v>
          </cell>
        </row>
        <row r="603">
          <cell r="B603" t="str">
            <v>47-5042</v>
          </cell>
          <cell r="C603" t="str">
            <v>High school diploma or equivalent</v>
          </cell>
          <cell r="D603" t="str">
            <v>None</v>
          </cell>
          <cell r="E603" t="str">
            <v>Moderate-term on-the-job training</v>
          </cell>
        </row>
        <row r="604">
          <cell r="B604" t="str">
            <v>47-5049</v>
          </cell>
          <cell r="C604" t="str">
            <v>High school diploma or equivalent</v>
          </cell>
          <cell r="D604" t="str">
            <v>None</v>
          </cell>
          <cell r="E604" t="str">
            <v>Moderate-term on-the-job training</v>
          </cell>
        </row>
        <row r="605">
          <cell r="B605" t="str">
            <v>47-5051</v>
          </cell>
          <cell r="C605" t="str">
            <v>No formal educational credential</v>
          </cell>
          <cell r="D605" t="str">
            <v>None</v>
          </cell>
          <cell r="E605" t="str">
            <v>Short-term on-the-job training</v>
          </cell>
        </row>
        <row r="606">
          <cell r="B606" t="str">
            <v>47-5061</v>
          </cell>
          <cell r="C606" t="str">
            <v>High school diploma or equivalent</v>
          </cell>
          <cell r="D606" t="str">
            <v>None</v>
          </cell>
          <cell r="E606" t="str">
            <v>Moderate-term on-the-job training</v>
          </cell>
        </row>
        <row r="607">
          <cell r="B607" t="str">
            <v>47-5071</v>
          </cell>
          <cell r="C607" t="str">
            <v>No formal educational credential</v>
          </cell>
          <cell r="D607" t="str">
            <v>None</v>
          </cell>
          <cell r="E607" t="str">
            <v>Moderate-term on-the-job training</v>
          </cell>
        </row>
        <row r="608">
          <cell r="B608" t="str">
            <v>47-5081</v>
          </cell>
          <cell r="C608" t="str">
            <v>High school diploma or equivalent</v>
          </cell>
          <cell r="D608" t="str">
            <v>None</v>
          </cell>
          <cell r="E608" t="str">
            <v>Moderate-term on-the-job training</v>
          </cell>
        </row>
        <row r="609">
          <cell r="B609" t="str">
            <v>47-5099</v>
          </cell>
          <cell r="C609" t="str">
            <v>High school diploma or equivalent</v>
          </cell>
          <cell r="D609" t="str">
            <v>None</v>
          </cell>
          <cell r="E609" t="str">
            <v>Moderate-term on-the-job training</v>
          </cell>
        </row>
        <row r="610">
          <cell r="B610" t="str">
            <v>49-1011</v>
          </cell>
          <cell r="C610" t="str">
            <v>High school diploma or equivalent</v>
          </cell>
          <cell r="D610" t="str">
            <v>Less than 5 years</v>
          </cell>
          <cell r="E610" t="str">
            <v>None</v>
          </cell>
        </row>
        <row r="611">
          <cell r="B611" t="str">
            <v>49-2011</v>
          </cell>
          <cell r="C611" t="str">
            <v>Some college, no degree</v>
          </cell>
          <cell r="D611" t="str">
            <v>None</v>
          </cell>
          <cell r="E611" t="str">
            <v>Short-term on-the-job training</v>
          </cell>
        </row>
        <row r="612">
          <cell r="B612" t="str">
            <v>49-2021</v>
          </cell>
          <cell r="C612" t="str">
            <v>Associate's degree</v>
          </cell>
          <cell r="D612" t="str">
            <v>None</v>
          </cell>
          <cell r="E612" t="str">
            <v>Moderate-term on-the-job training</v>
          </cell>
        </row>
        <row r="613">
          <cell r="B613" t="str">
            <v>49-2022</v>
          </cell>
          <cell r="C613" t="str">
            <v>Postsecondary nondegree award</v>
          </cell>
          <cell r="D613" t="str">
            <v>None</v>
          </cell>
          <cell r="E613" t="str">
            <v>Moderate-term on-the-job training</v>
          </cell>
        </row>
        <row r="614">
          <cell r="B614" t="str">
            <v>49-2091</v>
          </cell>
          <cell r="C614" t="str">
            <v>Associate's degree</v>
          </cell>
          <cell r="D614" t="str">
            <v>None</v>
          </cell>
          <cell r="E614" t="str">
            <v>None</v>
          </cell>
        </row>
        <row r="615">
          <cell r="B615" t="str">
            <v>49-2092</v>
          </cell>
          <cell r="C615" t="str">
            <v>High school diploma or equivalent</v>
          </cell>
          <cell r="D615" t="str">
            <v>Less than 5 years</v>
          </cell>
          <cell r="E615" t="str">
            <v>Moderate-term on-the-job training</v>
          </cell>
        </row>
        <row r="616">
          <cell r="B616" t="str">
            <v>49-2093</v>
          </cell>
          <cell r="C616" t="str">
            <v>Postsecondary nondegree award</v>
          </cell>
          <cell r="D616" t="str">
            <v>None</v>
          </cell>
          <cell r="E616" t="str">
            <v>Long-term on-the-job training</v>
          </cell>
        </row>
        <row r="617">
          <cell r="B617" t="str">
            <v>49-2094</v>
          </cell>
          <cell r="C617" t="str">
            <v>Postsecondary nondegree award</v>
          </cell>
          <cell r="D617" t="str">
            <v>None</v>
          </cell>
          <cell r="E617" t="str">
            <v>Long-term on-the-job training</v>
          </cell>
        </row>
        <row r="618">
          <cell r="B618" t="str">
            <v>49-2095</v>
          </cell>
          <cell r="C618" t="str">
            <v>Postsecondary nondegree award</v>
          </cell>
          <cell r="D618" t="str">
            <v>Less than 5 years</v>
          </cell>
          <cell r="E618" t="str">
            <v>Moderate-term on-the-job training</v>
          </cell>
        </row>
        <row r="619">
          <cell r="B619" t="str">
            <v>49-2096</v>
          </cell>
          <cell r="C619" t="str">
            <v>High school diploma or equivalent</v>
          </cell>
          <cell r="D619" t="str">
            <v>None</v>
          </cell>
          <cell r="E619" t="str">
            <v>Moderate-term on-the-job training</v>
          </cell>
        </row>
        <row r="620">
          <cell r="B620" t="str">
            <v>49-2097</v>
          </cell>
          <cell r="C620" t="str">
            <v>Postsecondary nondegree award</v>
          </cell>
          <cell r="D620" t="str">
            <v>None</v>
          </cell>
          <cell r="E620" t="str">
            <v>Short-term on-the-job training</v>
          </cell>
        </row>
        <row r="621">
          <cell r="B621" t="str">
            <v>49-2098</v>
          </cell>
          <cell r="C621" t="str">
            <v>High school diploma or equivalent</v>
          </cell>
          <cell r="D621" t="str">
            <v>None</v>
          </cell>
          <cell r="E621" t="str">
            <v>Moderate-term on-the-job training</v>
          </cell>
        </row>
        <row r="622">
          <cell r="B622" t="str">
            <v>49-3011</v>
          </cell>
          <cell r="C622" t="str">
            <v>Postsecondary nondegree award</v>
          </cell>
          <cell r="D622" t="str">
            <v>None</v>
          </cell>
          <cell r="E622" t="str">
            <v>None</v>
          </cell>
        </row>
        <row r="623">
          <cell r="B623" t="str">
            <v>49-3021</v>
          </cell>
          <cell r="C623" t="str">
            <v>High school diploma or equivalent</v>
          </cell>
          <cell r="D623" t="str">
            <v>None</v>
          </cell>
          <cell r="E623" t="str">
            <v>Long-term on-the-job training</v>
          </cell>
        </row>
        <row r="624">
          <cell r="B624" t="str">
            <v>49-3022</v>
          </cell>
          <cell r="C624" t="str">
            <v>High school diploma or equivalent</v>
          </cell>
          <cell r="D624" t="str">
            <v>None</v>
          </cell>
          <cell r="E624" t="str">
            <v>Moderate-term on-the-job training</v>
          </cell>
        </row>
        <row r="625">
          <cell r="B625" t="str">
            <v>49-3023</v>
          </cell>
          <cell r="C625" t="str">
            <v>Postsecondary nondegree award</v>
          </cell>
          <cell r="D625" t="str">
            <v>None</v>
          </cell>
          <cell r="E625" t="str">
            <v>Short-term on-the-job training</v>
          </cell>
        </row>
        <row r="626">
          <cell r="B626" t="str">
            <v>49-3031</v>
          </cell>
          <cell r="C626" t="str">
            <v>High school diploma or equivalent</v>
          </cell>
          <cell r="D626" t="str">
            <v>None</v>
          </cell>
          <cell r="E626" t="str">
            <v>Long-term on-the-job training</v>
          </cell>
        </row>
        <row r="627">
          <cell r="B627" t="str">
            <v>49-3041</v>
          </cell>
          <cell r="C627" t="str">
            <v>High school diploma or equivalent</v>
          </cell>
          <cell r="D627" t="str">
            <v>None</v>
          </cell>
          <cell r="E627" t="str">
            <v>Long-term on-the-job training</v>
          </cell>
        </row>
        <row r="628">
          <cell r="B628" t="str">
            <v>49-3042</v>
          </cell>
          <cell r="C628" t="str">
            <v>High school diploma or equivalent</v>
          </cell>
          <cell r="D628" t="str">
            <v>None</v>
          </cell>
          <cell r="E628" t="str">
            <v>Long-term on-the-job training</v>
          </cell>
        </row>
        <row r="629">
          <cell r="B629" t="str">
            <v>49-3043</v>
          </cell>
          <cell r="C629" t="str">
            <v>High school diploma or equivalent</v>
          </cell>
          <cell r="D629" t="str">
            <v>None</v>
          </cell>
          <cell r="E629" t="str">
            <v>Long-term on-the-job training</v>
          </cell>
        </row>
        <row r="630">
          <cell r="B630" t="str">
            <v>49-3051</v>
          </cell>
          <cell r="C630" t="str">
            <v>High school diploma or equivalent</v>
          </cell>
          <cell r="D630" t="str">
            <v>None</v>
          </cell>
          <cell r="E630" t="str">
            <v>Long-term on-the-job training</v>
          </cell>
        </row>
        <row r="631">
          <cell r="B631" t="str">
            <v>49-3052</v>
          </cell>
          <cell r="C631" t="str">
            <v>Postsecondary nondegree award</v>
          </cell>
          <cell r="D631" t="str">
            <v>None</v>
          </cell>
          <cell r="E631" t="str">
            <v>Short-term on-the-job training</v>
          </cell>
        </row>
        <row r="632">
          <cell r="B632" t="str">
            <v>49-3053</v>
          </cell>
          <cell r="C632" t="str">
            <v>High school diploma or equivalent</v>
          </cell>
          <cell r="D632" t="str">
            <v>None</v>
          </cell>
          <cell r="E632" t="str">
            <v>Moderate-term on-the-job training</v>
          </cell>
        </row>
        <row r="633">
          <cell r="B633" t="str">
            <v>49-3091</v>
          </cell>
          <cell r="C633" t="str">
            <v>High school diploma or equivalent</v>
          </cell>
          <cell r="D633" t="str">
            <v>None</v>
          </cell>
          <cell r="E633" t="str">
            <v>Moderate-term on-the-job training</v>
          </cell>
        </row>
        <row r="634">
          <cell r="B634" t="str">
            <v>49-3092</v>
          </cell>
          <cell r="C634" t="str">
            <v>High school diploma or equivalent</v>
          </cell>
          <cell r="D634" t="str">
            <v>None</v>
          </cell>
          <cell r="E634" t="str">
            <v>Long-term on-the-job training</v>
          </cell>
        </row>
        <row r="635">
          <cell r="B635" t="str">
            <v>49-3093</v>
          </cell>
          <cell r="C635" t="str">
            <v>High school diploma or equivalent</v>
          </cell>
          <cell r="D635" t="str">
            <v>None</v>
          </cell>
          <cell r="E635" t="str">
            <v>Short-term on-the-job training</v>
          </cell>
        </row>
        <row r="636">
          <cell r="B636" t="str">
            <v>49-9011</v>
          </cell>
          <cell r="C636" t="str">
            <v>High school diploma or equivalent</v>
          </cell>
          <cell r="D636" t="str">
            <v>None</v>
          </cell>
          <cell r="E636" t="str">
            <v>Moderate-term on-the-job training</v>
          </cell>
        </row>
        <row r="637">
          <cell r="B637" t="str">
            <v>49-9012</v>
          </cell>
          <cell r="C637" t="str">
            <v>High school diploma or equivalent</v>
          </cell>
          <cell r="D637" t="str">
            <v>None</v>
          </cell>
          <cell r="E637" t="str">
            <v>Moderate-term on-the-job training</v>
          </cell>
        </row>
        <row r="638">
          <cell r="B638" t="str">
            <v>49-9021</v>
          </cell>
          <cell r="C638" t="str">
            <v>Postsecondary nondegree award</v>
          </cell>
          <cell r="D638" t="str">
            <v>None</v>
          </cell>
          <cell r="E638" t="str">
            <v>Long-term on-the-job training</v>
          </cell>
        </row>
        <row r="639">
          <cell r="B639" t="str">
            <v>49-9031</v>
          </cell>
          <cell r="C639" t="str">
            <v>High school diploma or equivalent</v>
          </cell>
          <cell r="D639" t="str">
            <v>None</v>
          </cell>
          <cell r="E639" t="str">
            <v>Moderate-term on-the-job training</v>
          </cell>
        </row>
        <row r="640">
          <cell r="B640" t="str">
            <v>49-9041</v>
          </cell>
          <cell r="C640" t="str">
            <v>High school diploma or equivalent</v>
          </cell>
          <cell r="D640" t="str">
            <v>None</v>
          </cell>
          <cell r="E640" t="str">
            <v>Long-term on-the-job training</v>
          </cell>
        </row>
        <row r="641">
          <cell r="B641" t="str">
            <v>49-9043</v>
          </cell>
          <cell r="C641" t="str">
            <v>High school diploma or equivalent</v>
          </cell>
          <cell r="D641" t="str">
            <v>None</v>
          </cell>
          <cell r="E641" t="str">
            <v>Long-term on-the-job training</v>
          </cell>
        </row>
        <row r="642">
          <cell r="B642" t="str">
            <v>49-9044</v>
          </cell>
          <cell r="C642" t="str">
            <v>High school diploma or equivalent</v>
          </cell>
          <cell r="D642" t="str">
            <v>None</v>
          </cell>
          <cell r="E642" t="str">
            <v>Apprenticeship</v>
          </cell>
        </row>
        <row r="643">
          <cell r="B643" t="str">
            <v>49-9045</v>
          </cell>
          <cell r="C643" t="str">
            <v>High school diploma or equivalent</v>
          </cell>
          <cell r="D643" t="str">
            <v>None</v>
          </cell>
          <cell r="E643" t="str">
            <v>Moderate-term on-the-job training</v>
          </cell>
        </row>
        <row r="644">
          <cell r="B644" t="str">
            <v>49-9051</v>
          </cell>
          <cell r="C644" t="str">
            <v>High school diploma or equivalent</v>
          </cell>
          <cell r="D644" t="str">
            <v>None</v>
          </cell>
          <cell r="E644" t="str">
            <v>Long-term on-the-job training</v>
          </cell>
        </row>
        <row r="645">
          <cell r="B645" t="str">
            <v>49-9052</v>
          </cell>
          <cell r="C645" t="str">
            <v>High school diploma or equivalent</v>
          </cell>
          <cell r="D645" t="str">
            <v>None</v>
          </cell>
          <cell r="E645" t="str">
            <v>Long-term on-the-job training</v>
          </cell>
        </row>
        <row r="646">
          <cell r="B646" t="str">
            <v>49-9061</v>
          </cell>
          <cell r="C646" t="str">
            <v>High school diploma or equivalent</v>
          </cell>
          <cell r="D646" t="str">
            <v>None</v>
          </cell>
          <cell r="E646" t="str">
            <v>Long-term on-the-job training</v>
          </cell>
        </row>
        <row r="647">
          <cell r="B647" t="str">
            <v>49-9062</v>
          </cell>
          <cell r="C647" t="str">
            <v>Associate's degree</v>
          </cell>
          <cell r="D647" t="str">
            <v>None</v>
          </cell>
          <cell r="E647" t="str">
            <v>Moderate-term on-the-job training</v>
          </cell>
        </row>
        <row r="648">
          <cell r="B648" t="str">
            <v>49-9063</v>
          </cell>
          <cell r="C648" t="str">
            <v>High school diploma or equivalent</v>
          </cell>
          <cell r="D648" t="str">
            <v>None</v>
          </cell>
          <cell r="E648" t="str">
            <v>Apprenticeship</v>
          </cell>
        </row>
        <row r="649">
          <cell r="B649" t="str">
            <v>49-9064</v>
          </cell>
          <cell r="C649" t="str">
            <v>High school diploma or equivalent</v>
          </cell>
          <cell r="D649" t="str">
            <v>None</v>
          </cell>
          <cell r="E649" t="str">
            <v>Long-term on-the-job training</v>
          </cell>
        </row>
        <row r="650">
          <cell r="B650" t="str">
            <v>49-9069</v>
          </cell>
          <cell r="C650" t="str">
            <v>High school diploma or equivalent</v>
          </cell>
          <cell r="D650" t="str">
            <v>None</v>
          </cell>
          <cell r="E650" t="str">
            <v>Long-term on-the-job training</v>
          </cell>
        </row>
        <row r="651">
          <cell r="B651" t="str">
            <v>49-9071</v>
          </cell>
          <cell r="C651" t="str">
            <v>High school diploma or equivalent</v>
          </cell>
          <cell r="D651" t="str">
            <v>None</v>
          </cell>
          <cell r="E651" t="str">
            <v>Moderate-term on-the-job training</v>
          </cell>
        </row>
        <row r="652">
          <cell r="B652" t="str">
            <v>49-9081</v>
          </cell>
          <cell r="C652" t="str">
            <v>Postsecondary nondegree award</v>
          </cell>
          <cell r="D652" t="str">
            <v>None</v>
          </cell>
          <cell r="E652" t="str">
            <v>Long-term on-the-job training</v>
          </cell>
        </row>
        <row r="653">
          <cell r="B653" t="str">
            <v>49-9091</v>
          </cell>
          <cell r="C653" t="str">
            <v>High school diploma or equivalent</v>
          </cell>
          <cell r="D653" t="str">
            <v>None</v>
          </cell>
          <cell r="E653" t="str">
            <v>Short-term on-the-job training</v>
          </cell>
        </row>
        <row r="654">
          <cell r="B654" t="str">
            <v>49-9092</v>
          </cell>
          <cell r="C654" t="str">
            <v>Postsecondary nondegree award</v>
          </cell>
          <cell r="D654" t="str">
            <v>None</v>
          </cell>
          <cell r="E654" t="str">
            <v>Moderate-term on-the-job training</v>
          </cell>
        </row>
        <row r="655">
          <cell r="B655" t="str">
            <v>49-9093</v>
          </cell>
          <cell r="C655" t="str">
            <v>High school diploma or equivalent</v>
          </cell>
          <cell r="D655" t="str">
            <v>None</v>
          </cell>
          <cell r="E655" t="str">
            <v>Long-term on-the-job training</v>
          </cell>
        </row>
        <row r="656">
          <cell r="B656" t="str">
            <v>49-9094</v>
          </cell>
          <cell r="C656" t="str">
            <v>High school diploma or equivalent</v>
          </cell>
          <cell r="D656" t="str">
            <v>None</v>
          </cell>
          <cell r="E656" t="str">
            <v>Long-term on-the-job training</v>
          </cell>
        </row>
        <row r="657">
          <cell r="B657" t="str">
            <v>49-9095</v>
          </cell>
          <cell r="C657" t="str">
            <v>High school diploma or equivalent</v>
          </cell>
          <cell r="D657" t="str">
            <v>None</v>
          </cell>
          <cell r="E657" t="str">
            <v>Short-term on-the-job training</v>
          </cell>
        </row>
        <row r="658">
          <cell r="B658" t="str">
            <v>49-9096</v>
          </cell>
          <cell r="C658" t="str">
            <v>High school diploma or equivalent</v>
          </cell>
          <cell r="D658" t="str">
            <v>None</v>
          </cell>
          <cell r="E658" t="str">
            <v>Moderate-term on-the-job training</v>
          </cell>
        </row>
        <row r="659">
          <cell r="B659" t="str">
            <v>49-9097</v>
          </cell>
          <cell r="C659" t="str">
            <v>High school diploma or equivalent</v>
          </cell>
          <cell r="D659" t="str">
            <v>None</v>
          </cell>
          <cell r="E659" t="str">
            <v>Moderate-term on-the-job training</v>
          </cell>
        </row>
        <row r="660">
          <cell r="B660" t="str">
            <v>49-9098</v>
          </cell>
          <cell r="C660" t="str">
            <v>High school diploma or equivalent</v>
          </cell>
          <cell r="D660" t="str">
            <v>None</v>
          </cell>
          <cell r="E660" t="str">
            <v>Short-term on-the-job training</v>
          </cell>
        </row>
        <row r="661">
          <cell r="B661" t="str">
            <v>49-9099</v>
          </cell>
          <cell r="C661" t="str">
            <v>High school diploma or equivalent</v>
          </cell>
          <cell r="D661" t="str">
            <v>None</v>
          </cell>
          <cell r="E661" t="str">
            <v>Moderate-term on-the-job training</v>
          </cell>
        </row>
        <row r="662">
          <cell r="B662" t="str">
            <v>51-1011</v>
          </cell>
          <cell r="C662" t="str">
            <v>High school diploma or equivalent</v>
          </cell>
          <cell r="D662" t="str">
            <v>Less than 5 years</v>
          </cell>
          <cell r="E662" t="str">
            <v>None</v>
          </cell>
        </row>
        <row r="663">
          <cell r="B663" t="str">
            <v>51-2011</v>
          </cell>
          <cell r="C663" t="str">
            <v>High school diploma or equivalent</v>
          </cell>
          <cell r="D663" t="str">
            <v>None</v>
          </cell>
          <cell r="E663" t="str">
            <v>Moderate-term on-the-job training</v>
          </cell>
        </row>
        <row r="664">
          <cell r="B664" t="str">
            <v>51-2021</v>
          </cell>
          <cell r="C664" t="str">
            <v>High school diploma or equivalent</v>
          </cell>
          <cell r="D664" t="str">
            <v>None</v>
          </cell>
          <cell r="E664" t="str">
            <v>Moderate-term on-the-job training</v>
          </cell>
        </row>
        <row r="665">
          <cell r="B665" t="str">
            <v>51-2022</v>
          </cell>
          <cell r="C665" t="str">
            <v>High school diploma or equivalent</v>
          </cell>
          <cell r="D665" t="str">
            <v>None</v>
          </cell>
          <cell r="E665" t="str">
            <v>Moderate-term on-the-job training</v>
          </cell>
        </row>
        <row r="666">
          <cell r="B666" t="str">
            <v>51-2023</v>
          </cell>
          <cell r="C666" t="str">
            <v>High school diploma or equivalent</v>
          </cell>
          <cell r="D666" t="str">
            <v>None</v>
          </cell>
          <cell r="E666" t="str">
            <v>Moderate-term on-the-job training</v>
          </cell>
        </row>
        <row r="667">
          <cell r="B667" t="str">
            <v>51-2031</v>
          </cell>
          <cell r="C667" t="str">
            <v>High school diploma or equivalent</v>
          </cell>
          <cell r="D667" t="str">
            <v>None</v>
          </cell>
          <cell r="E667" t="str">
            <v>Moderate-term on-the-job training</v>
          </cell>
        </row>
        <row r="668">
          <cell r="B668" t="str">
            <v>51-2041</v>
          </cell>
          <cell r="C668" t="str">
            <v>High school diploma or equivalent</v>
          </cell>
          <cell r="D668" t="str">
            <v>None</v>
          </cell>
          <cell r="E668" t="str">
            <v>Moderate-term on-the-job training</v>
          </cell>
        </row>
        <row r="669">
          <cell r="B669" t="str">
            <v>51-2091</v>
          </cell>
          <cell r="C669" t="str">
            <v>High school diploma or equivalent</v>
          </cell>
          <cell r="D669" t="str">
            <v>None</v>
          </cell>
          <cell r="E669" t="str">
            <v>Moderate-term on-the-job training</v>
          </cell>
        </row>
        <row r="670">
          <cell r="B670" t="str">
            <v>51-2092</v>
          </cell>
          <cell r="C670" t="str">
            <v>High school diploma or equivalent</v>
          </cell>
          <cell r="D670" t="str">
            <v>None</v>
          </cell>
          <cell r="E670" t="str">
            <v>Moderate-term on-the-job training</v>
          </cell>
        </row>
        <row r="671">
          <cell r="B671" t="str">
            <v>51-2093</v>
          </cell>
          <cell r="C671" t="str">
            <v>High school diploma or equivalent</v>
          </cell>
          <cell r="D671" t="str">
            <v>None</v>
          </cell>
          <cell r="E671" t="str">
            <v>Moderate-term on-the-job training</v>
          </cell>
        </row>
        <row r="672">
          <cell r="B672" t="str">
            <v>51-2099</v>
          </cell>
          <cell r="C672" t="str">
            <v>High school diploma or equivalent</v>
          </cell>
          <cell r="D672" t="str">
            <v>None</v>
          </cell>
          <cell r="E672" t="str">
            <v>Moderate-term on-the-job training</v>
          </cell>
        </row>
        <row r="673">
          <cell r="B673" t="str">
            <v>51-3011</v>
          </cell>
          <cell r="C673" t="str">
            <v>No formal educational credential</v>
          </cell>
          <cell r="D673" t="str">
            <v>None</v>
          </cell>
          <cell r="E673" t="str">
            <v>Long-term on-the-job training</v>
          </cell>
        </row>
        <row r="674">
          <cell r="B674" t="str">
            <v>51-3021</v>
          </cell>
          <cell r="C674" t="str">
            <v>No formal educational credential</v>
          </cell>
          <cell r="D674" t="str">
            <v>None</v>
          </cell>
          <cell r="E674" t="str">
            <v>Long-term on-the-job training</v>
          </cell>
        </row>
        <row r="675">
          <cell r="B675" t="str">
            <v>51-3022</v>
          </cell>
          <cell r="C675" t="str">
            <v>No formal educational credential</v>
          </cell>
          <cell r="D675" t="str">
            <v>None</v>
          </cell>
          <cell r="E675" t="str">
            <v>Short-term on-the-job training</v>
          </cell>
        </row>
        <row r="676">
          <cell r="B676" t="str">
            <v>51-3023</v>
          </cell>
          <cell r="C676" t="str">
            <v>No formal educational credential</v>
          </cell>
          <cell r="D676" t="str">
            <v>None</v>
          </cell>
          <cell r="E676" t="str">
            <v>Short-term on-the-job training</v>
          </cell>
        </row>
        <row r="677">
          <cell r="B677" t="str">
            <v>51-3091</v>
          </cell>
          <cell r="C677" t="str">
            <v>No formal educational credential</v>
          </cell>
          <cell r="D677" t="str">
            <v>None</v>
          </cell>
          <cell r="E677" t="str">
            <v>Moderate-term on-the-job training</v>
          </cell>
        </row>
        <row r="678">
          <cell r="B678" t="str">
            <v>51-3092</v>
          </cell>
          <cell r="C678" t="str">
            <v>High school diploma or equivalent</v>
          </cell>
          <cell r="D678" t="str">
            <v>None</v>
          </cell>
          <cell r="E678" t="str">
            <v>Moderate-term on-the-job training</v>
          </cell>
        </row>
        <row r="679">
          <cell r="B679" t="str">
            <v>51-3093</v>
          </cell>
          <cell r="C679" t="str">
            <v>High school diploma or equivalent</v>
          </cell>
          <cell r="D679" t="str">
            <v>None</v>
          </cell>
          <cell r="E679" t="str">
            <v>Moderate-term on-the-job training</v>
          </cell>
        </row>
        <row r="680">
          <cell r="B680" t="str">
            <v>51-3099</v>
          </cell>
          <cell r="C680" t="str">
            <v>No formal educational credential</v>
          </cell>
          <cell r="D680" t="str">
            <v>None</v>
          </cell>
          <cell r="E680" t="str">
            <v>Moderate-term on-the-job training</v>
          </cell>
        </row>
        <row r="681">
          <cell r="B681" t="str">
            <v>51-4011</v>
          </cell>
          <cell r="C681" t="str">
            <v>High school diploma or equivalent</v>
          </cell>
          <cell r="D681" t="str">
            <v>None</v>
          </cell>
          <cell r="E681" t="str">
            <v>Moderate-term on-the-job training</v>
          </cell>
        </row>
        <row r="682">
          <cell r="B682" t="str">
            <v>51-4012</v>
          </cell>
          <cell r="C682" t="str">
            <v>Postsecondary nondegree award</v>
          </cell>
          <cell r="D682" t="str">
            <v>None</v>
          </cell>
          <cell r="E682" t="str">
            <v>Moderate-term on-the-job training</v>
          </cell>
        </row>
        <row r="683">
          <cell r="B683" t="str">
            <v>51-4021</v>
          </cell>
          <cell r="C683" t="str">
            <v>High school diploma or equivalent</v>
          </cell>
          <cell r="D683" t="str">
            <v>None</v>
          </cell>
          <cell r="E683" t="str">
            <v>Moderate-term on-the-job training</v>
          </cell>
        </row>
        <row r="684">
          <cell r="B684" t="str">
            <v>51-4022</v>
          </cell>
          <cell r="C684" t="str">
            <v>High school diploma or equivalent</v>
          </cell>
          <cell r="D684" t="str">
            <v>None</v>
          </cell>
          <cell r="E684" t="str">
            <v>Moderate-term on-the-job training</v>
          </cell>
        </row>
        <row r="685">
          <cell r="B685" t="str">
            <v>51-4023</v>
          </cell>
          <cell r="C685" t="str">
            <v>High school diploma or equivalent</v>
          </cell>
          <cell r="D685" t="str">
            <v>None</v>
          </cell>
          <cell r="E685" t="str">
            <v>Moderate-term on-the-job training</v>
          </cell>
        </row>
        <row r="686">
          <cell r="B686" t="str">
            <v>51-4031</v>
          </cell>
          <cell r="C686" t="str">
            <v>High school diploma or equivalent</v>
          </cell>
          <cell r="D686" t="str">
            <v>None</v>
          </cell>
          <cell r="E686" t="str">
            <v>Moderate-term on-the-job training</v>
          </cell>
        </row>
        <row r="687">
          <cell r="B687" t="str">
            <v>51-4032</v>
          </cell>
          <cell r="C687" t="str">
            <v>High school diploma or equivalent</v>
          </cell>
          <cell r="D687" t="str">
            <v>None</v>
          </cell>
          <cell r="E687" t="str">
            <v>Moderate-term on-the-job training</v>
          </cell>
        </row>
        <row r="688">
          <cell r="B688" t="str">
            <v>51-4033</v>
          </cell>
          <cell r="C688" t="str">
            <v>High school diploma or equivalent</v>
          </cell>
          <cell r="D688" t="str">
            <v>None</v>
          </cell>
          <cell r="E688" t="str">
            <v>Moderate-term on-the-job training</v>
          </cell>
        </row>
        <row r="689">
          <cell r="B689" t="str">
            <v>51-4034</v>
          </cell>
          <cell r="C689" t="str">
            <v>High school diploma or equivalent</v>
          </cell>
          <cell r="D689" t="str">
            <v>None</v>
          </cell>
          <cell r="E689" t="str">
            <v>Moderate-term on-the-job training</v>
          </cell>
        </row>
        <row r="690">
          <cell r="B690" t="str">
            <v>51-4035</v>
          </cell>
          <cell r="C690" t="str">
            <v>High school diploma or equivalent</v>
          </cell>
          <cell r="D690" t="str">
            <v>None</v>
          </cell>
          <cell r="E690" t="str">
            <v>Moderate-term on-the-job training</v>
          </cell>
        </row>
        <row r="691">
          <cell r="B691" t="str">
            <v>51-4041</v>
          </cell>
          <cell r="C691" t="str">
            <v>High school diploma or equivalent</v>
          </cell>
          <cell r="D691" t="str">
            <v>None</v>
          </cell>
          <cell r="E691" t="str">
            <v>Long-term on-the-job training</v>
          </cell>
        </row>
        <row r="692">
          <cell r="B692" t="str">
            <v>51-4051</v>
          </cell>
          <cell r="C692" t="str">
            <v>High school diploma or equivalent</v>
          </cell>
          <cell r="D692" t="str">
            <v>None</v>
          </cell>
          <cell r="E692" t="str">
            <v>Moderate-term on-the-job training</v>
          </cell>
        </row>
        <row r="693">
          <cell r="B693" t="str">
            <v>51-4052</v>
          </cell>
          <cell r="C693" t="str">
            <v>High school diploma or equivalent</v>
          </cell>
          <cell r="D693" t="str">
            <v>None</v>
          </cell>
          <cell r="E693" t="str">
            <v>Moderate-term on-the-job training</v>
          </cell>
        </row>
        <row r="694">
          <cell r="B694" t="str">
            <v>51-4061</v>
          </cell>
          <cell r="C694" t="str">
            <v>High school diploma or equivalent</v>
          </cell>
          <cell r="D694" t="str">
            <v>None</v>
          </cell>
          <cell r="E694" t="str">
            <v>Moderate-term on-the-job training</v>
          </cell>
        </row>
        <row r="695">
          <cell r="B695" t="str">
            <v>51-4062</v>
          </cell>
          <cell r="C695" t="str">
            <v>High school diploma or equivalent</v>
          </cell>
          <cell r="D695" t="str">
            <v>None</v>
          </cell>
          <cell r="E695" t="str">
            <v>Moderate-term on-the-job training</v>
          </cell>
        </row>
        <row r="696">
          <cell r="B696" t="str">
            <v>51-4071</v>
          </cell>
          <cell r="C696" t="str">
            <v>High school diploma or equivalent</v>
          </cell>
          <cell r="D696" t="str">
            <v>None</v>
          </cell>
          <cell r="E696" t="str">
            <v>Moderate-term on-the-job training</v>
          </cell>
        </row>
        <row r="697">
          <cell r="B697" t="str">
            <v>51-4072</v>
          </cell>
          <cell r="C697" t="str">
            <v>High school diploma or equivalent</v>
          </cell>
          <cell r="D697" t="str">
            <v>None</v>
          </cell>
          <cell r="E697" t="str">
            <v>Moderate-term on-the-job training</v>
          </cell>
        </row>
        <row r="698">
          <cell r="B698" t="str">
            <v>51-4081</v>
          </cell>
          <cell r="C698" t="str">
            <v>High school diploma or equivalent</v>
          </cell>
          <cell r="D698" t="str">
            <v>None</v>
          </cell>
          <cell r="E698" t="str">
            <v>Moderate-term on-the-job training</v>
          </cell>
        </row>
        <row r="699">
          <cell r="B699" t="str">
            <v>51-4111</v>
          </cell>
          <cell r="C699" t="str">
            <v>Postsecondary nondegree award</v>
          </cell>
          <cell r="D699" t="str">
            <v>None</v>
          </cell>
          <cell r="E699" t="str">
            <v>Long-term on-the-job training</v>
          </cell>
        </row>
        <row r="700">
          <cell r="B700" t="str">
            <v>51-4121</v>
          </cell>
          <cell r="C700" t="str">
            <v>High school diploma or equivalent</v>
          </cell>
          <cell r="D700" t="str">
            <v>None</v>
          </cell>
          <cell r="E700" t="str">
            <v>Moderate-term on-the-job training</v>
          </cell>
        </row>
        <row r="701">
          <cell r="B701" t="str">
            <v>51-4122</v>
          </cell>
          <cell r="C701" t="str">
            <v>High school diploma or equivalent</v>
          </cell>
          <cell r="D701" t="str">
            <v>None</v>
          </cell>
          <cell r="E701" t="str">
            <v>Moderate-term on-the-job training</v>
          </cell>
        </row>
        <row r="702">
          <cell r="B702" t="str">
            <v>51-4191</v>
          </cell>
          <cell r="C702" t="str">
            <v>High school diploma or equivalent</v>
          </cell>
          <cell r="D702" t="str">
            <v>None</v>
          </cell>
          <cell r="E702" t="str">
            <v>Moderate-term on-the-job training</v>
          </cell>
        </row>
        <row r="703">
          <cell r="B703" t="str">
            <v>51-4192</v>
          </cell>
          <cell r="C703" t="str">
            <v>High school diploma or equivalent</v>
          </cell>
          <cell r="D703" t="str">
            <v>None</v>
          </cell>
          <cell r="E703" t="str">
            <v>Moderate-term on-the-job training</v>
          </cell>
        </row>
        <row r="704">
          <cell r="B704" t="str">
            <v>51-4193</v>
          </cell>
          <cell r="C704" t="str">
            <v>High school diploma or equivalent</v>
          </cell>
          <cell r="D704" t="str">
            <v>None</v>
          </cell>
          <cell r="E704" t="str">
            <v>Moderate-term on-the-job training</v>
          </cell>
        </row>
        <row r="705">
          <cell r="B705" t="str">
            <v>51-4194</v>
          </cell>
          <cell r="C705" t="str">
            <v>High school diploma or equivalent</v>
          </cell>
          <cell r="D705" t="str">
            <v>None</v>
          </cell>
          <cell r="E705" t="str">
            <v>Moderate-term on-the-job training</v>
          </cell>
        </row>
        <row r="706">
          <cell r="B706" t="str">
            <v>51-4199</v>
          </cell>
          <cell r="C706" t="str">
            <v>High school diploma or equivalent</v>
          </cell>
          <cell r="D706" t="str">
            <v>None</v>
          </cell>
          <cell r="E706" t="str">
            <v>Moderate-term on-the-job training</v>
          </cell>
        </row>
        <row r="707">
          <cell r="B707" t="str">
            <v>51-5111</v>
          </cell>
          <cell r="C707" t="str">
            <v>Postsecondary nondegree award</v>
          </cell>
          <cell r="D707" t="str">
            <v>None</v>
          </cell>
          <cell r="E707" t="str">
            <v>None</v>
          </cell>
        </row>
        <row r="708">
          <cell r="B708" t="str">
            <v>51-5112</v>
          </cell>
          <cell r="C708" t="str">
            <v>High school diploma or equivalent</v>
          </cell>
          <cell r="D708" t="str">
            <v>None</v>
          </cell>
          <cell r="E708" t="str">
            <v>Moderate-term on-the-job training</v>
          </cell>
        </row>
        <row r="709">
          <cell r="B709" t="str">
            <v>51-5113</v>
          </cell>
          <cell r="C709" t="str">
            <v>High school diploma or equivalent</v>
          </cell>
          <cell r="D709" t="str">
            <v>None</v>
          </cell>
          <cell r="E709" t="str">
            <v>Moderate-term on-the-job training</v>
          </cell>
        </row>
        <row r="710">
          <cell r="B710" t="str">
            <v>51-6011</v>
          </cell>
          <cell r="C710" t="str">
            <v>No formal educational credential</v>
          </cell>
          <cell r="D710" t="str">
            <v>None</v>
          </cell>
          <cell r="E710" t="str">
            <v>Short-term on-the-job training</v>
          </cell>
        </row>
        <row r="711">
          <cell r="B711" t="str">
            <v>51-6021</v>
          </cell>
          <cell r="C711" t="str">
            <v>No formal educational credential</v>
          </cell>
          <cell r="D711" t="str">
            <v>None</v>
          </cell>
          <cell r="E711" t="str">
            <v>Short-term on-the-job training</v>
          </cell>
        </row>
        <row r="712">
          <cell r="B712" t="str">
            <v>51-6031</v>
          </cell>
          <cell r="C712" t="str">
            <v>No formal educational credential</v>
          </cell>
          <cell r="D712" t="str">
            <v>None</v>
          </cell>
          <cell r="E712" t="str">
            <v>Short-term on-the-job training</v>
          </cell>
        </row>
        <row r="713">
          <cell r="B713" t="str">
            <v>51-6041</v>
          </cell>
          <cell r="C713" t="str">
            <v>High school diploma or equivalent</v>
          </cell>
          <cell r="D713" t="str">
            <v>None</v>
          </cell>
          <cell r="E713" t="str">
            <v>Moderate-term on-the-job training</v>
          </cell>
        </row>
        <row r="714">
          <cell r="B714" t="str">
            <v>51-6042</v>
          </cell>
          <cell r="C714" t="str">
            <v>High school diploma or equivalent</v>
          </cell>
          <cell r="D714" t="str">
            <v>None</v>
          </cell>
          <cell r="E714" t="str">
            <v>Short-term on-the-job training</v>
          </cell>
        </row>
        <row r="715">
          <cell r="B715" t="str">
            <v>51-6051</v>
          </cell>
          <cell r="C715" t="str">
            <v>No formal educational credential</v>
          </cell>
          <cell r="D715" t="str">
            <v>None</v>
          </cell>
          <cell r="E715" t="str">
            <v>Moderate-term on-the-job training</v>
          </cell>
        </row>
        <row r="716">
          <cell r="B716" t="str">
            <v>51-6052</v>
          </cell>
          <cell r="C716" t="str">
            <v>No formal educational credential</v>
          </cell>
          <cell r="D716" t="str">
            <v>None</v>
          </cell>
          <cell r="E716" t="str">
            <v>Moderate-term on-the-job training</v>
          </cell>
        </row>
        <row r="717">
          <cell r="B717" t="str">
            <v>51-6061</v>
          </cell>
          <cell r="C717" t="str">
            <v>High school diploma or equivalent</v>
          </cell>
          <cell r="D717" t="str">
            <v>None</v>
          </cell>
          <cell r="E717" t="str">
            <v>Short-term on-the-job training</v>
          </cell>
        </row>
        <row r="718">
          <cell r="B718" t="str">
            <v>51-6062</v>
          </cell>
          <cell r="C718" t="str">
            <v>High school diploma or equivalent</v>
          </cell>
          <cell r="D718" t="str">
            <v>None</v>
          </cell>
          <cell r="E718" t="str">
            <v>Moderate-term on-the-job training</v>
          </cell>
        </row>
        <row r="719">
          <cell r="B719" t="str">
            <v>51-6063</v>
          </cell>
          <cell r="C719" t="str">
            <v>High school diploma or equivalent</v>
          </cell>
          <cell r="D719" t="str">
            <v>None</v>
          </cell>
          <cell r="E719" t="str">
            <v>Short-term on-the-job training</v>
          </cell>
        </row>
        <row r="720">
          <cell r="B720" t="str">
            <v>51-6064</v>
          </cell>
          <cell r="C720" t="str">
            <v>High school diploma or equivalent</v>
          </cell>
          <cell r="D720" t="str">
            <v>None</v>
          </cell>
          <cell r="E720" t="str">
            <v>Moderate-term on-the-job training</v>
          </cell>
        </row>
        <row r="721">
          <cell r="B721" t="str">
            <v>51-6091</v>
          </cell>
          <cell r="C721" t="str">
            <v>High school diploma or equivalent</v>
          </cell>
          <cell r="D721" t="str">
            <v>None</v>
          </cell>
          <cell r="E721" t="str">
            <v>Moderate-term on-the-job training</v>
          </cell>
        </row>
        <row r="722">
          <cell r="B722" t="str">
            <v>51-6092</v>
          </cell>
          <cell r="C722" t="str">
            <v>High school diploma or equivalent</v>
          </cell>
          <cell r="D722" t="str">
            <v>None</v>
          </cell>
          <cell r="E722" t="str">
            <v>Moderate-term on-the-job training</v>
          </cell>
        </row>
        <row r="723">
          <cell r="B723" t="str">
            <v>51-6093</v>
          </cell>
          <cell r="C723" t="str">
            <v>High school diploma or equivalent</v>
          </cell>
          <cell r="D723" t="str">
            <v>None</v>
          </cell>
          <cell r="E723" t="str">
            <v>Moderate-term on-the-job training</v>
          </cell>
        </row>
        <row r="724">
          <cell r="B724" t="str">
            <v>51-6099</v>
          </cell>
          <cell r="C724" t="str">
            <v>High school diploma or equivalent</v>
          </cell>
          <cell r="D724" t="str">
            <v>None</v>
          </cell>
          <cell r="E724" t="str">
            <v>Short-term on-the-job training</v>
          </cell>
        </row>
        <row r="725">
          <cell r="B725" t="str">
            <v>51-7011</v>
          </cell>
          <cell r="C725" t="str">
            <v>High school diploma or equivalent</v>
          </cell>
          <cell r="D725" t="str">
            <v>None</v>
          </cell>
          <cell r="E725" t="str">
            <v>Moderate-term on-the-job training</v>
          </cell>
        </row>
        <row r="726">
          <cell r="B726" t="str">
            <v>51-7021</v>
          </cell>
          <cell r="C726" t="str">
            <v>High school diploma or equivalent</v>
          </cell>
          <cell r="D726" t="str">
            <v>None</v>
          </cell>
          <cell r="E726" t="str">
            <v>Short-term on-the-job training</v>
          </cell>
        </row>
        <row r="727">
          <cell r="B727" t="str">
            <v>51-7031</v>
          </cell>
          <cell r="C727" t="str">
            <v>High school diploma or equivalent</v>
          </cell>
          <cell r="D727" t="str">
            <v>None</v>
          </cell>
          <cell r="E727" t="str">
            <v>Moderate-term on-the-job training</v>
          </cell>
        </row>
        <row r="728">
          <cell r="B728" t="str">
            <v>51-7032</v>
          </cell>
          <cell r="C728" t="str">
            <v>High school diploma or equivalent</v>
          </cell>
          <cell r="D728" t="str">
            <v>None</v>
          </cell>
          <cell r="E728" t="str">
            <v>Moderate-term on-the-job training</v>
          </cell>
        </row>
        <row r="729">
          <cell r="B729" t="str">
            <v>51-7041</v>
          </cell>
          <cell r="C729" t="str">
            <v>High school diploma or equivalent</v>
          </cell>
          <cell r="D729" t="str">
            <v>None</v>
          </cell>
          <cell r="E729" t="str">
            <v>Moderate-term on-the-job training</v>
          </cell>
        </row>
        <row r="730">
          <cell r="B730" t="str">
            <v>51-7042</v>
          </cell>
          <cell r="C730" t="str">
            <v>High school diploma or equivalent</v>
          </cell>
          <cell r="D730" t="str">
            <v>None</v>
          </cell>
          <cell r="E730" t="str">
            <v>Moderate-term on-the-job training</v>
          </cell>
        </row>
        <row r="731">
          <cell r="B731" t="str">
            <v>51-7099</v>
          </cell>
          <cell r="C731" t="str">
            <v>High school diploma or equivalent</v>
          </cell>
          <cell r="D731" t="str">
            <v>None</v>
          </cell>
          <cell r="E731" t="str">
            <v>Moderate-term on-the-job training</v>
          </cell>
        </row>
        <row r="732">
          <cell r="B732" t="str">
            <v>51-8011</v>
          </cell>
          <cell r="C732" t="str">
            <v>High school diploma or equivalent</v>
          </cell>
          <cell r="D732" t="str">
            <v>None</v>
          </cell>
          <cell r="E732" t="str">
            <v>Long-term on-the-job training</v>
          </cell>
        </row>
        <row r="733">
          <cell r="B733" t="str">
            <v>51-8012</v>
          </cell>
          <cell r="C733" t="str">
            <v>High school diploma or equivalent</v>
          </cell>
          <cell r="D733" t="str">
            <v>None</v>
          </cell>
          <cell r="E733" t="str">
            <v>Long-term on-the-job training</v>
          </cell>
        </row>
        <row r="734">
          <cell r="B734" t="str">
            <v>51-8013</v>
          </cell>
          <cell r="C734" t="str">
            <v>High school diploma or equivalent</v>
          </cell>
          <cell r="D734" t="str">
            <v>None</v>
          </cell>
          <cell r="E734" t="str">
            <v>Long-term on-the-job training</v>
          </cell>
        </row>
        <row r="735">
          <cell r="B735" t="str">
            <v>51-8021</v>
          </cell>
          <cell r="C735" t="str">
            <v>High school diploma or equivalent</v>
          </cell>
          <cell r="D735" t="str">
            <v>None</v>
          </cell>
          <cell r="E735" t="str">
            <v>Long-term on-the-job training</v>
          </cell>
        </row>
        <row r="736">
          <cell r="B736" t="str">
            <v>51-8031</v>
          </cell>
          <cell r="C736" t="str">
            <v>High school diploma or equivalent</v>
          </cell>
          <cell r="D736" t="str">
            <v>None</v>
          </cell>
          <cell r="E736" t="str">
            <v>Long-term on-the-job training</v>
          </cell>
        </row>
        <row r="737">
          <cell r="B737" t="str">
            <v>51-8091</v>
          </cell>
          <cell r="C737" t="str">
            <v>High school diploma or equivalent</v>
          </cell>
          <cell r="D737" t="str">
            <v>None</v>
          </cell>
          <cell r="E737" t="str">
            <v>Moderate-term on-the-job training</v>
          </cell>
        </row>
        <row r="738">
          <cell r="B738" t="str">
            <v>51-8092</v>
          </cell>
          <cell r="C738" t="str">
            <v>High school diploma or equivalent</v>
          </cell>
          <cell r="D738" t="str">
            <v>None</v>
          </cell>
          <cell r="E738" t="str">
            <v>Long-term on-the-job training</v>
          </cell>
        </row>
        <row r="739">
          <cell r="B739" t="str">
            <v>51-8093</v>
          </cell>
          <cell r="C739" t="str">
            <v>High school diploma or equivalent</v>
          </cell>
          <cell r="D739" t="str">
            <v>None</v>
          </cell>
          <cell r="E739" t="str">
            <v>Moderate-term on-the-job training</v>
          </cell>
        </row>
        <row r="740">
          <cell r="B740" t="str">
            <v>51-8099</v>
          </cell>
          <cell r="C740" t="str">
            <v>High school diploma or equivalent</v>
          </cell>
          <cell r="D740" t="str">
            <v>None</v>
          </cell>
          <cell r="E740" t="str">
            <v>Moderate-term on-the-job training</v>
          </cell>
        </row>
        <row r="741">
          <cell r="B741" t="str">
            <v>51-9011</v>
          </cell>
          <cell r="C741" t="str">
            <v>High school diploma or equivalent</v>
          </cell>
          <cell r="D741" t="str">
            <v>None</v>
          </cell>
          <cell r="E741" t="str">
            <v>Moderate-term on-the-job training</v>
          </cell>
        </row>
        <row r="742">
          <cell r="B742" t="str">
            <v>51-9012</v>
          </cell>
          <cell r="C742" t="str">
            <v>High school diploma or equivalent</v>
          </cell>
          <cell r="D742" t="str">
            <v>None</v>
          </cell>
          <cell r="E742" t="str">
            <v>Moderate-term on-the-job training</v>
          </cell>
        </row>
        <row r="743">
          <cell r="B743" t="str">
            <v>51-9021</v>
          </cell>
          <cell r="C743" t="str">
            <v>High school diploma or equivalent</v>
          </cell>
          <cell r="D743" t="str">
            <v>None</v>
          </cell>
          <cell r="E743" t="str">
            <v>Moderate-term on-the-job training</v>
          </cell>
        </row>
        <row r="744">
          <cell r="B744" t="str">
            <v>51-9022</v>
          </cell>
          <cell r="C744" t="str">
            <v>No formal educational credential</v>
          </cell>
          <cell r="D744" t="str">
            <v>None</v>
          </cell>
          <cell r="E744" t="str">
            <v>Moderate-term on-the-job training</v>
          </cell>
        </row>
        <row r="745">
          <cell r="B745" t="str">
            <v>51-9023</v>
          </cell>
          <cell r="C745" t="str">
            <v>High school diploma or equivalent</v>
          </cell>
          <cell r="D745" t="str">
            <v>None</v>
          </cell>
          <cell r="E745" t="str">
            <v>Moderate-term on-the-job training</v>
          </cell>
        </row>
        <row r="746">
          <cell r="B746" t="str">
            <v>51-9031</v>
          </cell>
          <cell r="C746" t="str">
            <v>No formal educational credential</v>
          </cell>
          <cell r="D746" t="str">
            <v>None</v>
          </cell>
          <cell r="E746" t="str">
            <v>Short-term on-the-job training</v>
          </cell>
        </row>
        <row r="747">
          <cell r="B747" t="str">
            <v>51-9032</v>
          </cell>
          <cell r="C747" t="str">
            <v>High school diploma or equivalent</v>
          </cell>
          <cell r="D747" t="str">
            <v>None</v>
          </cell>
          <cell r="E747" t="str">
            <v>Moderate-term on-the-job training</v>
          </cell>
        </row>
        <row r="748">
          <cell r="B748" t="str">
            <v>51-9041</v>
          </cell>
          <cell r="C748" t="str">
            <v>High school diploma or equivalent</v>
          </cell>
          <cell r="D748" t="str">
            <v>None</v>
          </cell>
          <cell r="E748" t="str">
            <v>Moderate-term on-the-job training</v>
          </cell>
        </row>
        <row r="749">
          <cell r="B749" t="str">
            <v>51-9051</v>
          </cell>
          <cell r="C749" t="str">
            <v>High school diploma or equivalent</v>
          </cell>
          <cell r="D749" t="str">
            <v>None</v>
          </cell>
          <cell r="E749" t="str">
            <v>Moderate-term on-the-job training</v>
          </cell>
        </row>
        <row r="750">
          <cell r="B750" t="str">
            <v>51-9061</v>
          </cell>
          <cell r="C750" t="str">
            <v>High school diploma or equivalent</v>
          </cell>
          <cell r="D750" t="str">
            <v>None</v>
          </cell>
          <cell r="E750" t="str">
            <v>Moderate-term on-the-job training</v>
          </cell>
        </row>
        <row r="751">
          <cell r="B751" t="str">
            <v>51-9071</v>
          </cell>
          <cell r="C751" t="str">
            <v>High school diploma or equivalent</v>
          </cell>
          <cell r="D751" t="str">
            <v>None</v>
          </cell>
          <cell r="E751" t="str">
            <v>Long-term on-the-job training</v>
          </cell>
        </row>
        <row r="752">
          <cell r="B752" t="str">
            <v>51-9081</v>
          </cell>
          <cell r="C752" t="str">
            <v>High school diploma or equivalent</v>
          </cell>
          <cell r="D752" t="str">
            <v>None</v>
          </cell>
          <cell r="E752" t="str">
            <v>Moderate-term on-the-job training</v>
          </cell>
        </row>
        <row r="753">
          <cell r="B753" t="str">
            <v>51-9082</v>
          </cell>
          <cell r="C753" t="str">
            <v>High school diploma or equivalent</v>
          </cell>
          <cell r="D753" t="str">
            <v>None</v>
          </cell>
          <cell r="E753" t="str">
            <v>Moderate-term on-the-job training</v>
          </cell>
        </row>
        <row r="754">
          <cell r="B754" t="str">
            <v>51-9083</v>
          </cell>
          <cell r="C754" t="str">
            <v>High school diploma or equivalent</v>
          </cell>
          <cell r="D754" t="str">
            <v>None</v>
          </cell>
          <cell r="E754" t="str">
            <v>Moderate-term on-the-job training</v>
          </cell>
        </row>
        <row r="755">
          <cell r="B755" t="str">
            <v>51-9111</v>
          </cell>
          <cell r="C755" t="str">
            <v>High school diploma or equivalent</v>
          </cell>
          <cell r="D755" t="str">
            <v>None</v>
          </cell>
          <cell r="E755" t="str">
            <v>Moderate-term on-the-job training</v>
          </cell>
        </row>
        <row r="756">
          <cell r="B756" t="str">
            <v>51-9121</v>
          </cell>
          <cell r="C756" t="str">
            <v>High school diploma or equivalent</v>
          </cell>
          <cell r="D756" t="str">
            <v>None</v>
          </cell>
          <cell r="E756" t="str">
            <v>Moderate-term on-the-job training</v>
          </cell>
        </row>
        <row r="757">
          <cell r="B757" t="str">
            <v>51-9122</v>
          </cell>
          <cell r="C757" t="str">
            <v>High school diploma or equivalent</v>
          </cell>
          <cell r="D757" t="str">
            <v>None</v>
          </cell>
          <cell r="E757" t="str">
            <v>Moderate-term on-the-job training</v>
          </cell>
        </row>
        <row r="758">
          <cell r="B758" t="str">
            <v>51-9123</v>
          </cell>
          <cell r="C758" t="str">
            <v>No formal educational credential</v>
          </cell>
          <cell r="D758" t="str">
            <v>None</v>
          </cell>
          <cell r="E758" t="str">
            <v>Moderate-term on-the-job training</v>
          </cell>
        </row>
        <row r="759">
          <cell r="B759" t="str">
            <v>51-9141</v>
          </cell>
          <cell r="C759" t="str">
            <v>High school diploma or equivalent</v>
          </cell>
          <cell r="D759" t="str">
            <v>None</v>
          </cell>
          <cell r="E759" t="str">
            <v>Moderate-term on-the-job training</v>
          </cell>
        </row>
        <row r="760">
          <cell r="B760" t="str">
            <v>51-9151</v>
          </cell>
          <cell r="C760" t="str">
            <v>High school diploma or equivalent</v>
          </cell>
          <cell r="D760" t="str">
            <v>None</v>
          </cell>
          <cell r="E760" t="str">
            <v>Short-term on-the-job training</v>
          </cell>
        </row>
        <row r="761">
          <cell r="B761" t="str">
            <v>51-9191</v>
          </cell>
          <cell r="C761" t="str">
            <v>High school diploma or equivalent</v>
          </cell>
          <cell r="D761" t="str">
            <v>None</v>
          </cell>
          <cell r="E761" t="str">
            <v>Moderate-term on-the-job training</v>
          </cell>
        </row>
        <row r="762">
          <cell r="B762" t="str">
            <v>51-9192</v>
          </cell>
          <cell r="C762" t="str">
            <v>High school diploma or equivalent</v>
          </cell>
          <cell r="D762" t="str">
            <v>None</v>
          </cell>
          <cell r="E762" t="str">
            <v>Moderate-term on-the-job training</v>
          </cell>
        </row>
        <row r="763">
          <cell r="B763" t="str">
            <v>51-9193</v>
          </cell>
          <cell r="C763" t="str">
            <v>High school diploma or equivalent</v>
          </cell>
          <cell r="D763" t="str">
            <v>None</v>
          </cell>
          <cell r="E763" t="str">
            <v>Moderate-term on-the-job training</v>
          </cell>
        </row>
        <row r="764">
          <cell r="B764" t="str">
            <v>51-9194</v>
          </cell>
          <cell r="C764" t="str">
            <v>High school diploma or equivalent</v>
          </cell>
          <cell r="D764" t="str">
            <v>None</v>
          </cell>
          <cell r="E764" t="str">
            <v>Moderate-term on-the-job training</v>
          </cell>
        </row>
        <row r="765">
          <cell r="B765" t="str">
            <v>51-9195</v>
          </cell>
          <cell r="C765" t="str">
            <v>High school diploma or equivalent</v>
          </cell>
          <cell r="D765" t="str">
            <v>None</v>
          </cell>
          <cell r="E765" t="str">
            <v>Long-term on-the-job training</v>
          </cell>
        </row>
        <row r="766">
          <cell r="B766" t="str">
            <v>51-9196</v>
          </cell>
          <cell r="C766" t="str">
            <v>High school diploma or equivalent</v>
          </cell>
          <cell r="D766" t="str">
            <v>None</v>
          </cell>
          <cell r="E766" t="str">
            <v>Moderate-term on-the-job training</v>
          </cell>
        </row>
        <row r="767">
          <cell r="B767" t="str">
            <v>51-9197</v>
          </cell>
          <cell r="C767" t="str">
            <v>High school diploma or equivalent</v>
          </cell>
          <cell r="D767" t="str">
            <v>None</v>
          </cell>
          <cell r="E767" t="str">
            <v>Moderate-term on-the-job training</v>
          </cell>
        </row>
        <row r="768">
          <cell r="B768" t="str">
            <v>51-9198</v>
          </cell>
          <cell r="C768" t="str">
            <v>High school diploma or equivalent</v>
          </cell>
          <cell r="D768" t="str">
            <v>None</v>
          </cell>
          <cell r="E768" t="str">
            <v>Short-term on-the-job training</v>
          </cell>
        </row>
        <row r="769">
          <cell r="B769" t="str">
            <v>51-9199</v>
          </cell>
          <cell r="C769" t="str">
            <v>High school diploma or equivalent</v>
          </cell>
          <cell r="D769" t="str">
            <v>None</v>
          </cell>
          <cell r="E769" t="str">
            <v>Moderate-term on-the-job training</v>
          </cell>
        </row>
        <row r="770">
          <cell r="B770" t="str">
            <v>53-1011</v>
          </cell>
          <cell r="C770" t="str">
            <v>High school diploma or equivalent</v>
          </cell>
          <cell r="D770" t="str">
            <v>Less than 5 years</v>
          </cell>
          <cell r="E770" t="str">
            <v>None</v>
          </cell>
        </row>
        <row r="771">
          <cell r="B771" t="str">
            <v>53-1021</v>
          </cell>
          <cell r="C771" t="str">
            <v>High school diploma or equivalent</v>
          </cell>
          <cell r="D771" t="str">
            <v>Less than 5 years</v>
          </cell>
          <cell r="E771" t="str">
            <v>None</v>
          </cell>
        </row>
        <row r="772">
          <cell r="B772" t="str">
            <v>53-1031</v>
          </cell>
          <cell r="C772" t="str">
            <v>High school diploma or equivalent</v>
          </cell>
          <cell r="D772" t="str">
            <v>Less than 5 years</v>
          </cell>
          <cell r="E772" t="str">
            <v>None</v>
          </cell>
        </row>
        <row r="773">
          <cell r="B773" t="str">
            <v>53-2011</v>
          </cell>
          <cell r="C773" t="str">
            <v>Bachelor's degree</v>
          </cell>
          <cell r="D773" t="str">
            <v>Less than 5 years</v>
          </cell>
          <cell r="E773" t="str">
            <v>Moderate-term on-the-job training</v>
          </cell>
        </row>
        <row r="774">
          <cell r="B774" t="str">
            <v>53-2012</v>
          </cell>
          <cell r="C774" t="str">
            <v>High school diploma or equivalent</v>
          </cell>
          <cell r="D774" t="str">
            <v>None</v>
          </cell>
          <cell r="E774" t="str">
            <v>Moderate-term on-the-job training</v>
          </cell>
        </row>
        <row r="775">
          <cell r="B775" t="str">
            <v>53-2021</v>
          </cell>
          <cell r="C775" t="str">
            <v>Associate's degree</v>
          </cell>
          <cell r="D775" t="str">
            <v>None</v>
          </cell>
          <cell r="E775" t="str">
            <v>Long-term on-the-job training</v>
          </cell>
        </row>
        <row r="776">
          <cell r="B776" t="str">
            <v>53-2022</v>
          </cell>
          <cell r="C776" t="str">
            <v>High school diploma or equivalent</v>
          </cell>
          <cell r="D776" t="str">
            <v>None</v>
          </cell>
          <cell r="E776" t="str">
            <v>Long-term on-the-job training</v>
          </cell>
        </row>
        <row r="777">
          <cell r="B777" t="str">
            <v>53-2031</v>
          </cell>
          <cell r="C777" t="str">
            <v>High school diploma or equivalent</v>
          </cell>
          <cell r="D777" t="str">
            <v>Less than 5 years</v>
          </cell>
          <cell r="E777" t="str">
            <v>Moderate-term on-the-job training</v>
          </cell>
        </row>
        <row r="778">
          <cell r="B778" t="str">
            <v>53-3011</v>
          </cell>
          <cell r="C778" t="str">
            <v>High school diploma or equivalent</v>
          </cell>
          <cell r="D778" t="str">
            <v>None</v>
          </cell>
          <cell r="E778" t="str">
            <v>Moderate-term on-the-job training</v>
          </cell>
        </row>
        <row r="779">
          <cell r="B779" t="str">
            <v>53-3021</v>
          </cell>
          <cell r="C779" t="str">
            <v>High school diploma or equivalent</v>
          </cell>
          <cell r="D779" t="str">
            <v>None</v>
          </cell>
          <cell r="E779" t="str">
            <v>Moderate-term on-the-job training</v>
          </cell>
        </row>
        <row r="780">
          <cell r="B780" t="str">
            <v>53-3022</v>
          </cell>
          <cell r="C780" t="str">
            <v>High school diploma or equivalent</v>
          </cell>
          <cell r="D780" t="str">
            <v>None</v>
          </cell>
          <cell r="E780" t="str">
            <v>Short-term on-the-job training</v>
          </cell>
        </row>
        <row r="781">
          <cell r="B781" t="str">
            <v>53-3031</v>
          </cell>
          <cell r="C781" t="str">
            <v>High school diploma or equivalent</v>
          </cell>
          <cell r="D781" t="str">
            <v>None</v>
          </cell>
          <cell r="E781" t="str">
            <v>Short-term on-the-job training</v>
          </cell>
        </row>
        <row r="782">
          <cell r="B782" t="str">
            <v>53-3032</v>
          </cell>
          <cell r="C782" t="str">
            <v>Postsecondary nondegree award</v>
          </cell>
          <cell r="D782" t="str">
            <v>None</v>
          </cell>
          <cell r="E782" t="str">
            <v>Short-term on-the-job training</v>
          </cell>
        </row>
        <row r="783">
          <cell r="B783" t="str">
            <v>53-3033</v>
          </cell>
          <cell r="C783" t="str">
            <v>High school diploma or equivalent</v>
          </cell>
          <cell r="D783" t="str">
            <v>None</v>
          </cell>
          <cell r="E783" t="str">
            <v>Short-term on-the-job training</v>
          </cell>
        </row>
        <row r="784">
          <cell r="B784" t="str">
            <v>53-3041</v>
          </cell>
          <cell r="C784" t="str">
            <v>No formal educational credential</v>
          </cell>
          <cell r="D784" t="str">
            <v>None</v>
          </cell>
          <cell r="E784" t="str">
            <v>Short-term on-the-job training</v>
          </cell>
        </row>
        <row r="785">
          <cell r="B785" t="str">
            <v>53-3099</v>
          </cell>
          <cell r="C785" t="str">
            <v>No formal educational credential</v>
          </cell>
          <cell r="D785" t="str">
            <v>None</v>
          </cell>
          <cell r="E785" t="str">
            <v>Short-term on-the-job training</v>
          </cell>
        </row>
        <row r="786">
          <cell r="B786" t="str">
            <v>53-4011</v>
          </cell>
          <cell r="C786" t="str">
            <v>High school diploma or equivalent</v>
          </cell>
          <cell r="D786" t="str">
            <v>Less than 5 years</v>
          </cell>
          <cell r="E786" t="str">
            <v>Moderate-term on-the-job training</v>
          </cell>
        </row>
        <row r="787">
          <cell r="B787" t="str">
            <v>53-4012</v>
          </cell>
          <cell r="C787" t="str">
            <v>High school diploma or equivalent</v>
          </cell>
          <cell r="D787" t="str">
            <v>None</v>
          </cell>
          <cell r="E787" t="str">
            <v>Moderate-term on-the-job training</v>
          </cell>
        </row>
        <row r="788">
          <cell r="B788" t="str">
            <v>53-4013</v>
          </cell>
          <cell r="C788" t="str">
            <v>High school diploma or equivalent</v>
          </cell>
          <cell r="D788" t="str">
            <v>None</v>
          </cell>
          <cell r="E788" t="str">
            <v>Moderate-term on-the-job training</v>
          </cell>
        </row>
        <row r="789">
          <cell r="B789" t="str">
            <v>53-4021</v>
          </cell>
          <cell r="C789" t="str">
            <v>High school diploma or equivalent</v>
          </cell>
          <cell r="D789" t="str">
            <v>None</v>
          </cell>
          <cell r="E789" t="str">
            <v>Moderate-term on-the-job training</v>
          </cell>
        </row>
        <row r="790">
          <cell r="B790" t="str">
            <v>53-4031</v>
          </cell>
          <cell r="C790" t="str">
            <v>High school diploma or equivalent</v>
          </cell>
          <cell r="D790" t="str">
            <v>None</v>
          </cell>
          <cell r="E790" t="str">
            <v>Moderate-term on-the-job training</v>
          </cell>
        </row>
        <row r="791">
          <cell r="B791" t="str">
            <v>53-4041</v>
          </cell>
          <cell r="C791" t="str">
            <v>High school diploma or equivalent</v>
          </cell>
          <cell r="D791" t="str">
            <v>None</v>
          </cell>
          <cell r="E791" t="str">
            <v>Moderate-term on-the-job training</v>
          </cell>
        </row>
        <row r="792">
          <cell r="B792" t="str">
            <v>53-4099</v>
          </cell>
          <cell r="C792" t="str">
            <v>High school diploma or equivalent</v>
          </cell>
          <cell r="D792" t="str">
            <v>None</v>
          </cell>
          <cell r="E792" t="str">
            <v>Moderate-term on-the-job training</v>
          </cell>
        </row>
        <row r="793">
          <cell r="B793" t="str">
            <v>53-5011</v>
          </cell>
          <cell r="C793" t="str">
            <v>No formal educational credential</v>
          </cell>
          <cell r="D793" t="str">
            <v>None</v>
          </cell>
          <cell r="E793" t="str">
            <v>Moderate-term on-the-job training</v>
          </cell>
        </row>
        <row r="794">
          <cell r="B794" t="str">
            <v>53-5021</v>
          </cell>
          <cell r="C794" t="str">
            <v>Postsecondary nondegree award</v>
          </cell>
          <cell r="D794" t="str">
            <v>Less than 5 years</v>
          </cell>
          <cell r="E794" t="str">
            <v>None</v>
          </cell>
        </row>
        <row r="795">
          <cell r="B795" t="str">
            <v>53-5022</v>
          </cell>
          <cell r="C795" t="str">
            <v>Postsecondary nondegree award</v>
          </cell>
          <cell r="D795" t="str">
            <v>Less than 5 years</v>
          </cell>
          <cell r="E795" t="str">
            <v>None</v>
          </cell>
        </row>
        <row r="796">
          <cell r="B796" t="str">
            <v>53-5031</v>
          </cell>
          <cell r="C796" t="str">
            <v>Postsecondary nondegree award</v>
          </cell>
          <cell r="D796" t="str">
            <v>Less than 5 years</v>
          </cell>
          <cell r="E796" t="str">
            <v>None</v>
          </cell>
        </row>
        <row r="797">
          <cell r="B797" t="str">
            <v>53-6011</v>
          </cell>
          <cell r="C797" t="str">
            <v>High school diploma or equivalent</v>
          </cell>
          <cell r="D797" t="str">
            <v>None</v>
          </cell>
          <cell r="E797" t="str">
            <v>Short-term on-the-job training</v>
          </cell>
        </row>
        <row r="798">
          <cell r="B798" t="str">
            <v>53-6021</v>
          </cell>
          <cell r="C798" t="str">
            <v>No formal educational credential</v>
          </cell>
          <cell r="D798" t="str">
            <v>None</v>
          </cell>
          <cell r="E798" t="str">
            <v>Short-term on-the-job training</v>
          </cell>
        </row>
        <row r="799">
          <cell r="B799" t="str">
            <v>53-6031</v>
          </cell>
          <cell r="C799" t="str">
            <v>No formal educational credential</v>
          </cell>
          <cell r="D799" t="str">
            <v>None</v>
          </cell>
          <cell r="E799" t="str">
            <v>Short-term on-the-job training</v>
          </cell>
        </row>
        <row r="800">
          <cell r="B800" t="str">
            <v>53-6041</v>
          </cell>
          <cell r="C800" t="str">
            <v>High school diploma or equivalent</v>
          </cell>
          <cell r="D800" t="str">
            <v>None</v>
          </cell>
          <cell r="E800" t="str">
            <v>Moderate-term on-the-job training</v>
          </cell>
        </row>
        <row r="801">
          <cell r="B801" t="str">
            <v>53-6051</v>
          </cell>
          <cell r="C801" t="str">
            <v>High school diploma or equivalent</v>
          </cell>
          <cell r="D801" t="str">
            <v>None</v>
          </cell>
          <cell r="E801" t="str">
            <v>Moderate-term on-the-job training</v>
          </cell>
        </row>
        <row r="802">
          <cell r="B802" t="str">
            <v>53-6061</v>
          </cell>
          <cell r="C802" t="str">
            <v>High school diploma or equivalent</v>
          </cell>
          <cell r="D802" t="str">
            <v>None</v>
          </cell>
          <cell r="E802" t="str">
            <v>Short-term on-the-job training</v>
          </cell>
        </row>
        <row r="803">
          <cell r="B803" t="str">
            <v>53-6099</v>
          </cell>
          <cell r="C803" t="str">
            <v>High school diploma or equivalent</v>
          </cell>
          <cell r="D803" t="str">
            <v>None</v>
          </cell>
          <cell r="E803" t="str">
            <v>Short-term on-the-job training</v>
          </cell>
        </row>
        <row r="804">
          <cell r="B804" t="str">
            <v>53-7011</v>
          </cell>
          <cell r="C804" t="str">
            <v>No formal educational credential</v>
          </cell>
          <cell r="D804" t="str">
            <v>None</v>
          </cell>
          <cell r="E804" t="str">
            <v>Short-term on-the-job training</v>
          </cell>
        </row>
        <row r="805">
          <cell r="B805" t="str">
            <v>53-7021</v>
          </cell>
          <cell r="C805" t="str">
            <v>High school diploma or equivalent</v>
          </cell>
          <cell r="D805" t="str">
            <v>Less than 5 years</v>
          </cell>
          <cell r="E805" t="str">
            <v>Moderate-term on-the-job training</v>
          </cell>
        </row>
        <row r="806">
          <cell r="B806" t="str">
            <v>53-7031</v>
          </cell>
          <cell r="C806" t="str">
            <v>High school diploma or equivalent</v>
          </cell>
          <cell r="D806" t="str">
            <v>None</v>
          </cell>
          <cell r="E806" t="str">
            <v>Moderate-term on-the-job training</v>
          </cell>
        </row>
        <row r="807">
          <cell r="B807" t="str">
            <v>53-7032</v>
          </cell>
          <cell r="C807" t="str">
            <v>High school diploma or equivalent</v>
          </cell>
          <cell r="D807" t="str">
            <v>Less than 5 years</v>
          </cell>
          <cell r="E807" t="str">
            <v>Moderate-term on-the-job training</v>
          </cell>
        </row>
        <row r="808">
          <cell r="B808" t="str">
            <v>53-7033</v>
          </cell>
          <cell r="C808" t="str">
            <v>No formal educational credential</v>
          </cell>
          <cell r="D808" t="str">
            <v>None</v>
          </cell>
          <cell r="E808" t="str">
            <v>Short-term on-the-job training</v>
          </cell>
        </row>
        <row r="809">
          <cell r="B809" t="str">
            <v>53-7041</v>
          </cell>
          <cell r="C809" t="str">
            <v>No formal educational credential</v>
          </cell>
          <cell r="D809" t="str">
            <v>None</v>
          </cell>
          <cell r="E809" t="str">
            <v>Short-term on-the-job training</v>
          </cell>
        </row>
        <row r="810">
          <cell r="B810" t="str">
            <v>53-7051</v>
          </cell>
          <cell r="C810" t="str">
            <v>No formal educational credential</v>
          </cell>
          <cell r="D810" t="str">
            <v>None</v>
          </cell>
          <cell r="E810" t="str">
            <v>Short-term on-the-job training</v>
          </cell>
        </row>
        <row r="811">
          <cell r="B811" t="str">
            <v>53-7061</v>
          </cell>
          <cell r="C811" t="str">
            <v>No formal educational credential</v>
          </cell>
          <cell r="D811" t="str">
            <v>None</v>
          </cell>
          <cell r="E811" t="str">
            <v>Short-term on-the-job training</v>
          </cell>
        </row>
        <row r="812">
          <cell r="B812" t="str">
            <v>53-7062</v>
          </cell>
          <cell r="C812" t="str">
            <v>No formal educational credential</v>
          </cell>
          <cell r="D812" t="str">
            <v>None</v>
          </cell>
          <cell r="E812" t="str">
            <v>Short-term on-the-job training</v>
          </cell>
        </row>
        <row r="813">
          <cell r="B813" t="str">
            <v>53-7063</v>
          </cell>
          <cell r="C813" t="str">
            <v>No formal educational credential</v>
          </cell>
          <cell r="D813" t="str">
            <v>None</v>
          </cell>
          <cell r="E813" t="str">
            <v>Short-term on-the-job training</v>
          </cell>
        </row>
        <row r="814">
          <cell r="B814" t="str">
            <v>53-7064</v>
          </cell>
          <cell r="C814" t="str">
            <v>No formal educational credential</v>
          </cell>
          <cell r="D814" t="str">
            <v>None</v>
          </cell>
          <cell r="E814" t="str">
            <v>Short-term on-the-job training</v>
          </cell>
        </row>
        <row r="815">
          <cell r="B815" t="str">
            <v>53-7071</v>
          </cell>
          <cell r="C815" t="str">
            <v>High school diploma or equivalent</v>
          </cell>
          <cell r="D815" t="str">
            <v>None</v>
          </cell>
          <cell r="E815" t="str">
            <v>Moderate-term on-the-job training</v>
          </cell>
        </row>
        <row r="816">
          <cell r="B816" t="str">
            <v>53-7072</v>
          </cell>
          <cell r="C816" t="str">
            <v>High school diploma or equivalent</v>
          </cell>
          <cell r="D816" t="str">
            <v>None</v>
          </cell>
          <cell r="E816" t="str">
            <v>Moderate-term on-the-job training</v>
          </cell>
        </row>
        <row r="817">
          <cell r="B817" t="str">
            <v>53-7073</v>
          </cell>
          <cell r="C817" t="str">
            <v>High school diploma or equivalent</v>
          </cell>
          <cell r="D817" t="str">
            <v>Less than 5 years</v>
          </cell>
          <cell r="E817" t="str">
            <v>Moderate-term on-the-job training</v>
          </cell>
        </row>
        <row r="818">
          <cell r="B818" t="str">
            <v>53-7081</v>
          </cell>
          <cell r="C818" t="str">
            <v>No formal educational credential</v>
          </cell>
          <cell r="D818" t="str">
            <v>None</v>
          </cell>
          <cell r="E818" t="str">
            <v>Short-term on-the-job training</v>
          </cell>
        </row>
        <row r="819">
          <cell r="B819" t="str">
            <v>53-7111</v>
          </cell>
          <cell r="C819" t="str">
            <v>No formal educational credential</v>
          </cell>
          <cell r="D819" t="str">
            <v>None</v>
          </cell>
          <cell r="E819" t="str">
            <v>Short-term on-the-job training</v>
          </cell>
        </row>
        <row r="820">
          <cell r="B820" t="str">
            <v>53-7121</v>
          </cell>
          <cell r="C820" t="str">
            <v>No formal educational credential</v>
          </cell>
          <cell r="D820" t="str">
            <v>None</v>
          </cell>
          <cell r="E820" t="str">
            <v>Short-term on-the-job training</v>
          </cell>
        </row>
        <row r="821">
          <cell r="B821" t="str">
            <v>53-7199</v>
          </cell>
          <cell r="C821" t="str">
            <v>No formal educational credential</v>
          </cell>
          <cell r="D821" t="str">
            <v>None</v>
          </cell>
          <cell r="E821" t="str">
            <v>Short-term on-the-job training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O665"/>
  <sheetViews>
    <sheetView tabSelected="1" topLeftCell="B1" workbookViewId="0">
      <selection activeCell="D13" sqref="D13"/>
    </sheetView>
  </sheetViews>
  <sheetFormatPr defaultColWidth="9.1796875" defaultRowHeight="14" x14ac:dyDescent="0.3"/>
  <cols>
    <col min="1" max="1" width="36.7265625" style="10" bestFit="1" customWidth="1"/>
    <col min="2" max="2" width="50.7265625" style="10" bestFit="1" customWidth="1"/>
    <col min="3" max="3" width="11.54296875" style="11" bestFit="1" customWidth="1"/>
    <col min="4" max="4" width="92.81640625" style="10" bestFit="1" customWidth="1"/>
    <col min="5" max="5" width="7.81640625" style="1" bestFit="1" customWidth="1"/>
    <col min="6" max="12" width="7.1796875" style="1" customWidth="1"/>
    <col min="13" max="13" width="29.1796875" style="1" bestFit="1" customWidth="1"/>
    <col min="14" max="14" width="20.81640625" style="1" bestFit="1" customWidth="1"/>
    <col min="15" max="15" width="35.453125" style="1" bestFit="1" customWidth="1"/>
    <col min="16" max="16384" width="9.1796875" style="1"/>
  </cols>
  <sheetData>
    <row r="1" spans="1:15" ht="15.75" customHeight="1" thickBot="1" x14ac:dyDescent="0.35">
      <c r="A1" s="29" t="s">
        <v>0</v>
      </c>
      <c r="B1" s="30"/>
      <c r="C1" s="29" t="s">
        <v>1</v>
      </c>
      <c r="D1" s="31"/>
      <c r="E1" s="29" t="s">
        <v>2</v>
      </c>
      <c r="F1" s="30"/>
      <c r="G1" s="30"/>
      <c r="H1" s="30"/>
      <c r="I1" s="30"/>
      <c r="J1" s="30"/>
      <c r="K1" s="30"/>
      <c r="L1" s="31"/>
      <c r="M1" s="30" t="s">
        <v>3</v>
      </c>
      <c r="N1" s="30"/>
      <c r="O1" s="31"/>
    </row>
    <row r="2" spans="1:15" ht="28" x14ac:dyDescent="0.3">
      <c r="A2" s="2" t="s">
        <v>4</v>
      </c>
      <c r="B2" s="2" t="s">
        <v>5</v>
      </c>
      <c r="C2" s="2" t="s">
        <v>6</v>
      </c>
      <c r="D2" s="2" t="s">
        <v>7</v>
      </c>
      <c r="E2" s="20" t="s">
        <v>1411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4" t="s">
        <v>15</v>
      </c>
      <c r="N2" s="5" t="s">
        <v>16</v>
      </c>
      <c r="O2" s="5" t="s">
        <v>17</v>
      </c>
    </row>
    <row r="3" spans="1:15" x14ac:dyDescent="0.3">
      <c r="A3" s="6" t="s">
        <v>18</v>
      </c>
      <c r="B3" s="6" t="s">
        <v>65</v>
      </c>
      <c r="C3" s="7" t="s">
        <v>72</v>
      </c>
      <c r="D3" s="6" t="s">
        <v>73</v>
      </c>
      <c r="E3" s="8">
        <v>13</v>
      </c>
      <c r="F3" s="8">
        <v>0</v>
      </c>
      <c r="G3" s="8">
        <v>1</v>
      </c>
      <c r="H3" s="8">
        <v>4</v>
      </c>
      <c r="I3" s="8">
        <v>1</v>
      </c>
      <c r="J3" s="8">
        <v>1</v>
      </c>
      <c r="K3" s="8">
        <v>3</v>
      </c>
      <c r="L3" s="8">
        <v>3</v>
      </c>
      <c r="M3" s="9" t="s">
        <v>27</v>
      </c>
      <c r="N3" s="9" t="s">
        <v>24</v>
      </c>
      <c r="O3" s="9" t="s">
        <v>24</v>
      </c>
    </row>
    <row r="4" spans="1:15" x14ac:dyDescent="0.3">
      <c r="A4" s="6" t="s">
        <v>291</v>
      </c>
      <c r="B4" s="6" t="s">
        <v>292</v>
      </c>
      <c r="C4" s="7" t="s">
        <v>309</v>
      </c>
      <c r="D4" s="6" t="s">
        <v>310</v>
      </c>
      <c r="E4" s="8">
        <v>69</v>
      </c>
      <c r="F4" s="8">
        <v>30</v>
      </c>
      <c r="G4" s="8">
        <v>1</v>
      </c>
      <c r="H4" s="8">
        <v>18</v>
      </c>
      <c r="I4" s="8">
        <v>0</v>
      </c>
      <c r="J4" s="8">
        <v>15</v>
      </c>
      <c r="K4" s="8">
        <v>2</v>
      </c>
      <c r="L4" s="8">
        <v>2</v>
      </c>
      <c r="M4" s="9" t="s">
        <v>27</v>
      </c>
      <c r="N4" s="9" t="s">
        <v>24</v>
      </c>
      <c r="O4" s="9" t="s">
        <v>102</v>
      </c>
    </row>
    <row r="5" spans="1:15" x14ac:dyDescent="0.3">
      <c r="A5" s="10" t="s">
        <v>131</v>
      </c>
      <c r="B5" s="10" t="s">
        <v>132</v>
      </c>
      <c r="C5" s="11" t="s">
        <v>275</v>
      </c>
      <c r="D5" s="10" t="s">
        <v>276</v>
      </c>
      <c r="E5" s="12">
        <v>71</v>
      </c>
      <c r="F5" s="12">
        <v>7</v>
      </c>
      <c r="G5" s="12">
        <v>10</v>
      </c>
      <c r="H5" s="12">
        <v>26</v>
      </c>
      <c r="I5" s="12">
        <v>0</v>
      </c>
      <c r="J5" s="12">
        <v>16</v>
      </c>
      <c r="K5" s="12">
        <v>12</v>
      </c>
      <c r="L5" s="12"/>
      <c r="M5" s="1" t="s">
        <v>22</v>
      </c>
      <c r="N5" s="1" t="s">
        <v>24</v>
      </c>
      <c r="O5" s="1" t="s">
        <v>28</v>
      </c>
    </row>
    <row r="6" spans="1:15" x14ac:dyDescent="0.3">
      <c r="A6" s="10" t="s">
        <v>131</v>
      </c>
      <c r="B6" s="10" t="s">
        <v>132</v>
      </c>
      <c r="C6" s="11" t="s">
        <v>277</v>
      </c>
      <c r="D6" s="10" t="s">
        <v>278</v>
      </c>
      <c r="E6" s="12">
        <v>2</v>
      </c>
      <c r="F6" s="12"/>
      <c r="G6" s="12"/>
      <c r="H6" s="12">
        <v>2</v>
      </c>
      <c r="I6" s="12"/>
      <c r="J6" s="12">
        <v>0</v>
      </c>
      <c r="K6" s="12"/>
      <c r="L6" s="12"/>
      <c r="M6" s="1" t="s">
        <v>22</v>
      </c>
      <c r="N6" s="1" t="s">
        <v>24</v>
      </c>
      <c r="O6" s="1" t="s">
        <v>28</v>
      </c>
    </row>
    <row r="7" spans="1:15" x14ac:dyDescent="0.3">
      <c r="A7" s="10" t="s">
        <v>503</v>
      </c>
      <c r="B7" s="10" t="s">
        <v>521</v>
      </c>
      <c r="C7" s="11" t="s">
        <v>522</v>
      </c>
      <c r="D7" s="10" t="s">
        <v>523</v>
      </c>
      <c r="E7" s="12">
        <v>59</v>
      </c>
      <c r="F7" s="12"/>
      <c r="G7" s="12"/>
      <c r="H7" s="12">
        <v>23</v>
      </c>
      <c r="I7" s="12"/>
      <c r="J7" s="12"/>
      <c r="K7" s="12">
        <v>18</v>
      </c>
      <c r="L7" s="12">
        <v>13</v>
      </c>
      <c r="M7" s="1" t="s">
        <v>315</v>
      </c>
      <c r="N7" s="1" t="s">
        <v>24</v>
      </c>
      <c r="O7" s="1" t="s">
        <v>102</v>
      </c>
    </row>
    <row r="8" spans="1:15" x14ac:dyDescent="0.3">
      <c r="A8" s="6" t="s">
        <v>1304</v>
      </c>
      <c r="B8" s="6" t="s">
        <v>1304</v>
      </c>
      <c r="C8" s="7" t="s">
        <v>1315</v>
      </c>
      <c r="D8" s="6" t="s">
        <v>1316</v>
      </c>
      <c r="E8" s="8">
        <v>207</v>
      </c>
      <c r="F8" s="8">
        <v>119</v>
      </c>
      <c r="G8" s="8">
        <v>12</v>
      </c>
      <c r="H8" s="8">
        <v>26</v>
      </c>
      <c r="I8" s="8">
        <v>2</v>
      </c>
      <c r="J8" s="8">
        <v>37</v>
      </c>
      <c r="K8" s="8">
        <v>7</v>
      </c>
      <c r="L8" s="8">
        <v>2</v>
      </c>
      <c r="M8" s="9" t="s">
        <v>27</v>
      </c>
      <c r="N8" s="9" t="s">
        <v>24</v>
      </c>
      <c r="O8" s="9" t="s">
        <v>28</v>
      </c>
    </row>
    <row r="9" spans="1:15" x14ac:dyDescent="0.3">
      <c r="A9" s="10" t="s">
        <v>1093</v>
      </c>
      <c r="B9" s="10" t="s">
        <v>1093</v>
      </c>
      <c r="C9" s="11" t="s">
        <v>1240</v>
      </c>
      <c r="D9" s="10" t="s">
        <v>1241</v>
      </c>
      <c r="E9" s="12">
        <v>46</v>
      </c>
      <c r="F9" s="12">
        <v>11</v>
      </c>
      <c r="G9" s="12">
        <v>6</v>
      </c>
      <c r="H9" s="12">
        <v>5</v>
      </c>
      <c r="I9" s="12">
        <v>1</v>
      </c>
      <c r="J9" s="12">
        <v>10</v>
      </c>
      <c r="K9" s="12">
        <v>3</v>
      </c>
      <c r="L9" s="12">
        <v>5</v>
      </c>
      <c r="M9" s="1" t="s">
        <v>22</v>
      </c>
      <c r="N9" s="1" t="s">
        <v>24</v>
      </c>
      <c r="O9" s="1" t="s">
        <v>28</v>
      </c>
    </row>
    <row r="10" spans="1:15" x14ac:dyDescent="0.3">
      <c r="A10" s="10" t="s">
        <v>1093</v>
      </c>
      <c r="B10" s="10" t="s">
        <v>1093</v>
      </c>
      <c r="C10" s="11" t="s">
        <v>1238</v>
      </c>
      <c r="D10" s="10" t="s">
        <v>1239</v>
      </c>
      <c r="E10" s="12">
        <v>671</v>
      </c>
      <c r="F10" s="12">
        <v>100</v>
      </c>
      <c r="G10" s="12">
        <v>98</v>
      </c>
      <c r="H10" s="12">
        <v>173</v>
      </c>
      <c r="I10" s="12">
        <v>37</v>
      </c>
      <c r="J10" s="12">
        <v>132</v>
      </c>
      <c r="K10" s="12">
        <v>80</v>
      </c>
      <c r="L10" s="12">
        <v>29</v>
      </c>
      <c r="M10" s="1" t="s">
        <v>22</v>
      </c>
      <c r="N10" s="1" t="s">
        <v>24</v>
      </c>
      <c r="O10" s="1" t="s">
        <v>28</v>
      </c>
    </row>
    <row r="11" spans="1:15" x14ac:dyDescent="0.3">
      <c r="A11" s="10" t="s">
        <v>1093</v>
      </c>
      <c r="B11" s="10" t="s">
        <v>1093</v>
      </c>
      <c r="C11" s="11" t="s">
        <v>1120</v>
      </c>
      <c r="D11" s="10" t="s">
        <v>1121</v>
      </c>
      <c r="E11" s="12">
        <v>130</v>
      </c>
      <c r="F11" s="12">
        <v>63</v>
      </c>
      <c r="G11" s="12">
        <v>7</v>
      </c>
      <c r="H11" s="12">
        <v>8</v>
      </c>
      <c r="I11" s="12">
        <v>3</v>
      </c>
      <c r="J11" s="12">
        <v>32</v>
      </c>
      <c r="K11" s="12">
        <v>5</v>
      </c>
      <c r="L11" s="12">
        <v>10</v>
      </c>
      <c r="M11" s="1" t="s">
        <v>22</v>
      </c>
      <c r="N11" s="1" t="s">
        <v>24</v>
      </c>
      <c r="O11" s="1" t="s">
        <v>37</v>
      </c>
    </row>
    <row r="12" spans="1:15" x14ac:dyDescent="0.3">
      <c r="A12" s="6" t="s">
        <v>977</v>
      </c>
      <c r="B12" s="6" t="s">
        <v>1011</v>
      </c>
      <c r="C12" s="7" t="s">
        <v>1012</v>
      </c>
      <c r="D12" s="6" t="s">
        <v>1013</v>
      </c>
      <c r="E12" s="8">
        <v>110</v>
      </c>
      <c r="F12" s="8">
        <v>67</v>
      </c>
      <c r="G12" s="8">
        <v>4</v>
      </c>
      <c r="H12" s="8">
        <v>19</v>
      </c>
      <c r="I12" s="8">
        <v>0</v>
      </c>
      <c r="J12" s="8">
        <v>19</v>
      </c>
      <c r="K12" s="8">
        <v>1</v>
      </c>
      <c r="L12" s="8">
        <v>0</v>
      </c>
      <c r="M12" s="9" t="s">
        <v>60</v>
      </c>
      <c r="N12" s="9" t="s">
        <v>24</v>
      </c>
      <c r="O12" s="9" t="s">
        <v>24</v>
      </c>
    </row>
    <row r="13" spans="1:15" x14ac:dyDescent="0.3">
      <c r="A13" s="6" t="s">
        <v>18</v>
      </c>
      <c r="B13" s="6" t="s">
        <v>65</v>
      </c>
      <c r="C13" s="7" t="s">
        <v>100</v>
      </c>
      <c r="D13" s="6" t="s">
        <v>101</v>
      </c>
      <c r="E13" s="8">
        <v>110</v>
      </c>
      <c r="F13" s="8">
        <v>16</v>
      </c>
      <c r="G13" s="8">
        <v>9</v>
      </c>
      <c r="H13" s="8">
        <v>30</v>
      </c>
      <c r="I13" s="8">
        <v>10</v>
      </c>
      <c r="J13" s="8">
        <v>16</v>
      </c>
      <c r="K13" s="8">
        <v>19</v>
      </c>
      <c r="L13" s="8">
        <v>4</v>
      </c>
      <c r="M13" s="9" t="s">
        <v>22</v>
      </c>
      <c r="N13" s="9" t="s">
        <v>24</v>
      </c>
      <c r="O13" s="9" t="s">
        <v>102</v>
      </c>
    </row>
    <row r="14" spans="1:15" x14ac:dyDescent="0.3">
      <c r="A14" s="10" t="s">
        <v>1093</v>
      </c>
      <c r="B14" s="10" t="s">
        <v>1093</v>
      </c>
      <c r="C14" s="11" t="s">
        <v>1166</v>
      </c>
      <c r="D14" s="10" t="s">
        <v>1167</v>
      </c>
      <c r="E14" s="12">
        <v>2</v>
      </c>
      <c r="F14" s="12"/>
      <c r="G14" s="12">
        <v>0</v>
      </c>
      <c r="H14" s="12">
        <v>0</v>
      </c>
      <c r="I14" s="12"/>
      <c r="J14" s="12">
        <v>0</v>
      </c>
      <c r="K14" s="12"/>
      <c r="L14" s="12"/>
      <c r="M14" s="1" t="s">
        <v>22</v>
      </c>
      <c r="N14" s="1" t="s">
        <v>24</v>
      </c>
      <c r="O14" s="1" t="s">
        <v>102</v>
      </c>
    </row>
    <row r="15" spans="1:15" x14ac:dyDescent="0.3">
      <c r="A15" s="6" t="s">
        <v>826</v>
      </c>
      <c r="B15" s="6" t="s">
        <v>827</v>
      </c>
      <c r="C15" s="7" t="s">
        <v>854</v>
      </c>
      <c r="D15" s="6" t="s">
        <v>855</v>
      </c>
      <c r="E15" s="8">
        <v>4451</v>
      </c>
      <c r="F15" s="8">
        <v>1672</v>
      </c>
      <c r="G15" s="8">
        <v>281</v>
      </c>
      <c r="H15" s="8">
        <v>817</v>
      </c>
      <c r="I15" s="8">
        <v>167</v>
      </c>
      <c r="J15" s="8">
        <v>1098</v>
      </c>
      <c r="K15" s="8">
        <v>284</v>
      </c>
      <c r="L15" s="8">
        <v>181</v>
      </c>
      <c r="M15" s="9" t="s">
        <v>44</v>
      </c>
      <c r="N15" s="9" t="s">
        <v>24</v>
      </c>
      <c r="O15" s="9" t="s">
        <v>37</v>
      </c>
    </row>
    <row r="16" spans="1:15" x14ac:dyDescent="0.3">
      <c r="A16" s="10" t="s">
        <v>373</v>
      </c>
      <c r="B16" s="10" t="s">
        <v>374</v>
      </c>
      <c r="C16" s="11" t="s">
        <v>456</v>
      </c>
      <c r="D16" s="10" t="s">
        <v>457</v>
      </c>
      <c r="E16" s="12">
        <v>80</v>
      </c>
      <c r="F16" s="12">
        <v>21</v>
      </c>
      <c r="G16" s="12">
        <v>17</v>
      </c>
      <c r="H16" s="12">
        <v>8</v>
      </c>
      <c r="I16" s="12">
        <v>4</v>
      </c>
      <c r="J16" s="12">
        <v>21</v>
      </c>
      <c r="K16" s="12">
        <v>4</v>
      </c>
      <c r="L16" s="12">
        <v>4</v>
      </c>
      <c r="M16" s="1" t="s">
        <v>27</v>
      </c>
      <c r="N16" s="1" t="s">
        <v>48</v>
      </c>
      <c r="O16" s="1" t="s">
        <v>24</v>
      </c>
    </row>
    <row r="17" spans="1:15" x14ac:dyDescent="0.3">
      <c r="A17" s="10" t="s">
        <v>660</v>
      </c>
      <c r="B17" s="10" t="s">
        <v>671</v>
      </c>
      <c r="C17" s="11" t="s">
        <v>772</v>
      </c>
      <c r="D17" s="10" t="s">
        <v>773</v>
      </c>
      <c r="E17" s="12">
        <v>70</v>
      </c>
      <c r="F17" s="12">
        <v>13</v>
      </c>
      <c r="G17" s="12">
        <v>9</v>
      </c>
      <c r="H17" s="12">
        <v>12</v>
      </c>
      <c r="I17" s="12">
        <v>8</v>
      </c>
      <c r="J17" s="12">
        <v>21</v>
      </c>
      <c r="K17" s="12">
        <v>2</v>
      </c>
      <c r="L17" s="12">
        <v>1</v>
      </c>
      <c r="M17" s="1" t="s">
        <v>60</v>
      </c>
      <c r="N17" s="1" t="s">
        <v>24</v>
      </c>
      <c r="O17" s="1" t="s">
        <v>24</v>
      </c>
    </row>
    <row r="18" spans="1:15" x14ac:dyDescent="0.3">
      <c r="A18" s="10" t="s">
        <v>18</v>
      </c>
      <c r="B18" s="10" t="s">
        <v>29</v>
      </c>
      <c r="C18" s="11" t="s">
        <v>35</v>
      </c>
      <c r="D18" s="10" t="s">
        <v>36</v>
      </c>
      <c r="E18" s="12">
        <v>187</v>
      </c>
      <c r="F18" s="12">
        <v>67</v>
      </c>
      <c r="G18" s="12">
        <v>26</v>
      </c>
      <c r="H18" s="12">
        <v>51</v>
      </c>
      <c r="I18" s="12">
        <v>0</v>
      </c>
      <c r="J18" s="12">
        <v>20</v>
      </c>
      <c r="K18" s="12">
        <v>7</v>
      </c>
      <c r="L18" s="12">
        <v>13</v>
      </c>
      <c r="M18" s="1" t="s">
        <v>22</v>
      </c>
      <c r="N18" s="1" t="s">
        <v>24</v>
      </c>
      <c r="O18" s="1" t="s">
        <v>37</v>
      </c>
    </row>
    <row r="19" spans="1:15" x14ac:dyDescent="0.3">
      <c r="A19" s="10" t="s">
        <v>18</v>
      </c>
      <c r="B19" s="10" t="s">
        <v>29</v>
      </c>
      <c r="C19" s="11" t="s">
        <v>32</v>
      </c>
      <c r="D19" s="10" t="s">
        <v>33</v>
      </c>
      <c r="E19" s="12">
        <v>54</v>
      </c>
      <c r="F19" s="12">
        <v>19</v>
      </c>
      <c r="G19" s="12">
        <v>6</v>
      </c>
      <c r="H19" s="12">
        <v>12</v>
      </c>
      <c r="I19" s="12">
        <v>3</v>
      </c>
      <c r="J19" s="12">
        <v>6</v>
      </c>
      <c r="K19" s="12">
        <v>3</v>
      </c>
      <c r="L19" s="12">
        <v>3</v>
      </c>
      <c r="M19" s="1" t="s">
        <v>34</v>
      </c>
      <c r="N19" s="1" t="s">
        <v>24</v>
      </c>
      <c r="O19" s="1" t="s">
        <v>24</v>
      </c>
    </row>
    <row r="20" spans="1:15" x14ac:dyDescent="0.3">
      <c r="A20" s="6" t="s">
        <v>637</v>
      </c>
      <c r="B20" s="6" t="s">
        <v>637</v>
      </c>
      <c r="C20" s="7" t="s">
        <v>644</v>
      </c>
      <c r="D20" s="6" t="s">
        <v>645</v>
      </c>
      <c r="E20" s="8">
        <v>27</v>
      </c>
      <c r="F20" s="8">
        <v>9</v>
      </c>
      <c r="G20" s="8">
        <v>1</v>
      </c>
      <c r="H20" s="8">
        <v>6</v>
      </c>
      <c r="I20" s="8">
        <v>0</v>
      </c>
      <c r="J20" s="8">
        <v>9</v>
      </c>
      <c r="K20" s="8">
        <v>1</v>
      </c>
      <c r="L20" s="8">
        <v>1</v>
      </c>
      <c r="M20" s="9" t="s">
        <v>377</v>
      </c>
      <c r="N20" s="9" t="s">
        <v>24</v>
      </c>
      <c r="O20" s="9" t="s">
        <v>24</v>
      </c>
    </row>
    <row r="21" spans="1:15" x14ac:dyDescent="0.3">
      <c r="A21" s="6" t="s">
        <v>899</v>
      </c>
      <c r="B21" s="6" t="s">
        <v>936</v>
      </c>
      <c r="C21" s="7" t="s">
        <v>973</v>
      </c>
      <c r="D21" s="6" t="s">
        <v>974</v>
      </c>
      <c r="E21" s="8">
        <v>10</v>
      </c>
      <c r="F21" s="8">
        <v>4</v>
      </c>
      <c r="G21" s="8">
        <v>0</v>
      </c>
      <c r="H21" s="8">
        <v>0</v>
      </c>
      <c r="I21" s="8"/>
      <c r="J21" s="8">
        <v>7</v>
      </c>
      <c r="K21" s="8"/>
      <c r="L21" s="8"/>
      <c r="M21" s="9" t="s">
        <v>22</v>
      </c>
      <c r="N21" s="9" t="s">
        <v>24</v>
      </c>
      <c r="O21" s="9" t="s">
        <v>28</v>
      </c>
    </row>
    <row r="22" spans="1:15" x14ac:dyDescent="0.3">
      <c r="A22" s="10" t="s">
        <v>18</v>
      </c>
      <c r="B22" s="10" t="s">
        <v>103</v>
      </c>
      <c r="C22" s="11" t="s">
        <v>116</v>
      </c>
      <c r="D22" s="10" t="s">
        <v>117</v>
      </c>
      <c r="E22" s="12">
        <v>56</v>
      </c>
      <c r="F22" s="12">
        <v>40</v>
      </c>
      <c r="G22" s="12">
        <v>0</v>
      </c>
      <c r="H22" s="12">
        <v>11</v>
      </c>
      <c r="I22" s="12">
        <v>0</v>
      </c>
      <c r="J22" s="12">
        <v>2</v>
      </c>
      <c r="K22" s="12">
        <v>0</v>
      </c>
      <c r="L22" s="12">
        <v>0</v>
      </c>
      <c r="M22" s="1" t="s">
        <v>22</v>
      </c>
      <c r="N22" s="1" t="s">
        <v>24</v>
      </c>
      <c r="O22" s="1" t="s">
        <v>37</v>
      </c>
    </row>
    <row r="23" spans="1:15" x14ac:dyDescent="0.3">
      <c r="A23" s="10" t="s">
        <v>826</v>
      </c>
      <c r="B23" s="10" t="s">
        <v>874</v>
      </c>
      <c r="C23" s="11" t="s">
        <v>891</v>
      </c>
      <c r="D23" s="10" t="s">
        <v>892</v>
      </c>
      <c r="E23" s="12">
        <v>0</v>
      </c>
      <c r="F23" s="12">
        <v>0</v>
      </c>
      <c r="G23" s="12"/>
      <c r="H23" s="12"/>
      <c r="I23" s="12"/>
      <c r="J23" s="12"/>
      <c r="K23" s="12"/>
      <c r="L23" s="12"/>
      <c r="M23" s="1" t="s">
        <v>22</v>
      </c>
      <c r="N23" s="1" t="s">
        <v>24</v>
      </c>
      <c r="O23" s="1" t="s">
        <v>28</v>
      </c>
    </row>
    <row r="24" spans="1:15" x14ac:dyDescent="0.3">
      <c r="A24" s="10" t="s">
        <v>826</v>
      </c>
      <c r="B24" s="10" t="s">
        <v>874</v>
      </c>
      <c r="C24" s="11" t="s">
        <v>893</v>
      </c>
      <c r="D24" s="10" t="s">
        <v>894</v>
      </c>
      <c r="E24" s="12">
        <v>35</v>
      </c>
      <c r="F24" s="12">
        <v>18</v>
      </c>
      <c r="G24" s="12">
        <v>6</v>
      </c>
      <c r="H24" s="12">
        <v>5</v>
      </c>
      <c r="I24" s="12">
        <v>0</v>
      </c>
      <c r="J24" s="12">
        <v>8</v>
      </c>
      <c r="K24" s="12">
        <v>0</v>
      </c>
      <c r="L24" s="12"/>
      <c r="M24" s="1" t="s">
        <v>22</v>
      </c>
      <c r="N24" s="1" t="s">
        <v>24</v>
      </c>
      <c r="O24" s="1" t="s">
        <v>28</v>
      </c>
    </row>
    <row r="25" spans="1:15" x14ac:dyDescent="0.3">
      <c r="A25" s="6" t="s">
        <v>1363</v>
      </c>
      <c r="B25" s="6" t="s">
        <v>1367</v>
      </c>
      <c r="C25" s="7" t="s">
        <v>1368</v>
      </c>
      <c r="D25" s="6" t="s">
        <v>1369</v>
      </c>
      <c r="E25" s="8">
        <v>98</v>
      </c>
      <c r="F25" s="8">
        <v>56</v>
      </c>
      <c r="G25" s="8">
        <v>6</v>
      </c>
      <c r="H25" s="8">
        <v>16</v>
      </c>
      <c r="I25" s="8">
        <v>1</v>
      </c>
      <c r="J25" s="8">
        <v>13</v>
      </c>
      <c r="K25" s="8">
        <v>4</v>
      </c>
      <c r="L25" s="8">
        <v>3</v>
      </c>
      <c r="M25" s="9" t="s">
        <v>22</v>
      </c>
      <c r="N25" s="9" t="s">
        <v>23</v>
      </c>
      <c r="O25" s="9" t="s">
        <v>24</v>
      </c>
    </row>
    <row r="26" spans="1:15" x14ac:dyDescent="0.3">
      <c r="A26" s="10" t="s">
        <v>1018</v>
      </c>
      <c r="B26" s="10" t="s">
        <v>1019</v>
      </c>
      <c r="C26" s="11" t="s">
        <v>1060</v>
      </c>
      <c r="D26" s="10" t="s">
        <v>1061</v>
      </c>
      <c r="E26" s="12">
        <v>0</v>
      </c>
      <c r="F26" s="12">
        <v>0</v>
      </c>
      <c r="G26" s="12">
        <v>0</v>
      </c>
      <c r="H26" s="12">
        <v>0</v>
      </c>
      <c r="I26" s="12"/>
      <c r="J26" s="12">
        <v>0</v>
      </c>
      <c r="K26" s="12">
        <v>0</v>
      </c>
      <c r="L26" s="12"/>
      <c r="M26" s="1" t="s">
        <v>22</v>
      </c>
      <c r="N26" s="1" t="s">
        <v>24</v>
      </c>
      <c r="O26" s="1" t="s">
        <v>28</v>
      </c>
    </row>
    <row r="27" spans="1:15" x14ac:dyDescent="0.3">
      <c r="A27" s="6" t="s">
        <v>335</v>
      </c>
      <c r="B27" s="6" t="s">
        <v>336</v>
      </c>
      <c r="C27" s="7" t="s">
        <v>365</v>
      </c>
      <c r="D27" s="6" t="s">
        <v>366</v>
      </c>
      <c r="E27" s="8">
        <v>421</v>
      </c>
      <c r="F27" s="8">
        <v>203</v>
      </c>
      <c r="G27" s="8">
        <v>19</v>
      </c>
      <c r="H27" s="8">
        <v>104</v>
      </c>
      <c r="I27" s="8">
        <v>11</v>
      </c>
      <c r="J27" s="8">
        <v>63</v>
      </c>
      <c r="K27" s="8">
        <v>15</v>
      </c>
      <c r="L27" s="8">
        <v>10</v>
      </c>
      <c r="M27" s="9" t="s">
        <v>27</v>
      </c>
      <c r="N27" s="9" t="s">
        <v>48</v>
      </c>
      <c r="O27" s="9" t="s">
        <v>24</v>
      </c>
    </row>
    <row r="28" spans="1:15" x14ac:dyDescent="0.3">
      <c r="A28" s="6" t="s">
        <v>335</v>
      </c>
      <c r="B28" s="6" t="s">
        <v>336</v>
      </c>
      <c r="C28" s="7" t="s">
        <v>345</v>
      </c>
      <c r="D28" s="6" t="s">
        <v>346</v>
      </c>
      <c r="E28" s="8">
        <v>24</v>
      </c>
      <c r="F28" s="8">
        <v>15</v>
      </c>
      <c r="G28" s="8">
        <v>0</v>
      </c>
      <c r="H28" s="8">
        <v>3</v>
      </c>
      <c r="I28" s="8">
        <v>0</v>
      </c>
      <c r="J28" s="8">
        <v>3</v>
      </c>
      <c r="K28" s="8">
        <v>0</v>
      </c>
      <c r="L28" s="8">
        <v>0</v>
      </c>
      <c r="M28" s="9" t="s">
        <v>27</v>
      </c>
      <c r="N28" s="9" t="s">
        <v>23</v>
      </c>
      <c r="O28" s="9" t="s">
        <v>24</v>
      </c>
    </row>
    <row r="29" spans="1:15" x14ac:dyDescent="0.3">
      <c r="A29" s="6" t="s">
        <v>977</v>
      </c>
      <c r="B29" s="6" t="s">
        <v>1011</v>
      </c>
      <c r="C29" s="7" t="s">
        <v>1016</v>
      </c>
      <c r="D29" s="6" t="s">
        <v>1017</v>
      </c>
      <c r="E29" s="8">
        <v>9</v>
      </c>
      <c r="F29" s="8">
        <v>3</v>
      </c>
      <c r="G29" s="8">
        <v>0</v>
      </c>
      <c r="H29" s="8">
        <v>1</v>
      </c>
      <c r="I29" s="8">
        <v>0</v>
      </c>
      <c r="J29" s="8">
        <v>1</v>
      </c>
      <c r="K29" s="8">
        <v>0</v>
      </c>
      <c r="L29" s="8">
        <v>0</v>
      </c>
      <c r="M29" s="9" t="e">
        <f>VLOOKUP(K29,[1]Assignment!$B$3:$E$821,2,FALSE)</f>
        <v>#N/A</v>
      </c>
      <c r="N29" s="9" t="e">
        <f>VLOOKUP(K29,[1]Assignment!$B$3:$E$821,3,FALSE)</f>
        <v>#N/A</v>
      </c>
      <c r="O29" s="9" t="e">
        <f>VLOOKUP(K29,[1]Assignment!$B$3:$E$821,4,FALSE)</f>
        <v>#N/A</v>
      </c>
    </row>
    <row r="30" spans="1:15" x14ac:dyDescent="0.3">
      <c r="A30" s="10" t="s">
        <v>826</v>
      </c>
      <c r="B30" s="10" t="s">
        <v>874</v>
      </c>
      <c r="C30" s="11" t="s">
        <v>889</v>
      </c>
      <c r="D30" s="10" t="s">
        <v>890</v>
      </c>
      <c r="E30" s="12">
        <v>33</v>
      </c>
      <c r="F30" s="12">
        <v>4</v>
      </c>
      <c r="G30" s="12">
        <v>0</v>
      </c>
      <c r="H30" s="12">
        <v>4</v>
      </c>
      <c r="I30" s="12">
        <v>6</v>
      </c>
      <c r="J30" s="12">
        <v>11</v>
      </c>
      <c r="K30" s="12">
        <v>4</v>
      </c>
      <c r="L30" s="12">
        <v>2</v>
      </c>
      <c r="M30" s="1" t="s">
        <v>22</v>
      </c>
      <c r="N30" s="1" t="s">
        <v>24</v>
      </c>
      <c r="O30" s="1" t="s">
        <v>28</v>
      </c>
    </row>
    <row r="31" spans="1:15" x14ac:dyDescent="0.3">
      <c r="A31" s="10" t="s">
        <v>1093</v>
      </c>
      <c r="B31" s="10" t="s">
        <v>1093</v>
      </c>
      <c r="C31" s="11" t="s">
        <v>1248</v>
      </c>
      <c r="D31" s="10" t="s">
        <v>1249</v>
      </c>
      <c r="E31" s="12">
        <v>3</v>
      </c>
      <c r="F31" s="12"/>
      <c r="G31" s="12"/>
      <c r="H31" s="12"/>
      <c r="I31" s="12"/>
      <c r="J31" s="12">
        <v>1</v>
      </c>
      <c r="K31" s="12">
        <v>1</v>
      </c>
      <c r="L31" s="12"/>
      <c r="M31" s="1" t="s">
        <v>22</v>
      </c>
      <c r="N31" s="1" t="s">
        <v>24</v>
      </c>
      <c r="O31" s="1" t="s">
        <v>28</v>
      </c>
    </row>
    <row r="32" spans="1:15" x14ac:dyDescent="0.3">
      <c r="A32" s="10" t="s">
        <v>1093</v>
      </c>
      <c r="B32" s="10" t="s">
        <v>1093</v>
      </c>
      <c r="C32" s="11" t="s">
        <v>1236</v>
      </c>
      <c r="D32" s="10" t="s">
        <v>1237</v>
      </c>
      <c r="E32" s="12">
        <v>78</v>
      </c>
      <c r="F32" s="12">
        <v>10</v>
      </c>
      <c r="G32" s="12">
        <v>4</v>
      </c>
      <c r="H32" s="12">
        <v>4</v>
      </c>
      <c r="I32" s="12">
        <v>0</v>
      </c>
      <c r="J32" s="12">
        <v>58</v>
      </c>
      <c r="K32" s="12">
        <v>7</v>
      </c>
      <c r="L32" s="12">
        <v>0</v>
      </c>
      <c r="M32" s="1" t="s">
        <v>315</v>
      </c>
      <c r="N32" s="1" t="s">
        <v>24</v>
      </c>
      <c r="O32" s="1" t="s">
        <v>102</v>
      </c>
    </row>
    <row r="33" spans="1:15" x14ac:dyDescent="0.3">
      <c r="A33" s="10" t="s">
        <v>1018</v>
      </c>
      <c r="B33" s="10" t="s">
        <v>1019</v>
      </c>
      <c r="C33" s="11" t="s">
        <v>1038</v>
      </c>
      <c r="D33" s="10" t="s">
        <v>1039</v>
      </c>
      <c r="E33" s="12">
        <v>56</v>
      </c>
      <c r="F33" s="12">
        <v>24</v>
      </c>
      <c r="G33" s="12">
        <v>2</v>
      </c>
      <c r="H33" s="12">
        <v>12</v>
      </c>
      <c r="I33" s="12">
        <v>0</v>
      </c>
      <c r="J33" s="12">
        <v>16</v>
      </c>
      <c r="K33" s="12">
        <v>0</v>
      </c>
      <c r="L33" s="12">
        <v>2</v>
      </c>
      <c r="M33" s="1" t="s">
        <v>22</v>
      </c>
      <c r="N33" s="1" t="s">
        <v>24</v>
      </c>
      <c r="O33" s="1" t="s">
        <v>28</v>
      </c>
    </row>
    <row r="34" spans="1:15" x14ac:dyDescent="0.3">
      <c r="A34" s="6" t="s">
        <v>1363</v>
      </c>
      <c r="B34" s="6" t="s">
        <v>1367</v>
      </c>
      <c r="C34" s="7" t="s">
        <v>1398</v>
      </c>
      <c r="D34" s="6" t="s">
        <v>1399</v>
      </c>
      <c r="E34" s="8">
        <v>147</v>
      </c>
      <c r="F34" s="8">
        <v>36</v>
      </c>
      <c r="G34" s="8">
        <v>9</v>
      </c>
      <c r="H34" s="8">
        <v>34</v>
      </c>
      <c r="I34" s="8">
        <v>9</v>
      </c>
      <c r="J34" s="8">
        <v>40</v>
      </c>
      <c r="K34" s="8">
        <v>10</v>
      </c>
      <c r="L34" s="8">
        <v>10</v>
      </c>
      <c r="M34" s="9" t="s">
        <v>22</v>
      </c>
      <c r="N34" s="9" t="s">
        <v>24</v>
      </c>
      <c r="O34" s="9" t="s">
        <v>37</v>
      </c>
    </row>
    <row r="35" spans="1:15" x14ac:dyDescent="0.3">
      <c r="A35" s="10" t="s">
        <v>1093</v>
      </c>
      <c r="B35" s="10" t="s">
        <v>1093</v>
      </c>
      <c r="C35" s="11" t="s">
        <v>1296</v>
      </c>
      <c r="D35" s="10" t="s">
        <v>1297</v>
      </c>
      <c r="E35" s="12">
        <v>41</v>
      </c>
      <c r="F35" s="12"/>
      <c r="G35" s="12"/>
      <c r="H35" s="12">
        <v>36</v>
      </c>
      <c r="I35" s="12"/>
      <c r="J35" s="12"/>
      <c r="K35" s="12">
        <v>3</v>
      </c>
      <c r="L35" s="12"/>
      <c r="M35" s="1" t="s">
        <v>22</v>
      </c>
      <c r="N35" s="1" t="s">
        <v>24</v>
      </c>
      <c r="O35" s="1" t="s">
        <v>28</v>
      </c>
    </row>
    <row r="36" spans="1:15" x14ac:dyDescent="0.3">
      <c r="A36" s="10" t="s">
        <v>1093</v>
      </c>
      <c r="B36" s="10" t="s">
        <v>1093</v>
      </c>
      <c r="C36" s="11" t="s">
        <v>1196</v>
      </c>
      <c r="D36" s="10" t="s">
        <v>1197</v>
      </c>
      <c r="E36" s="12"/>
      <c r="F36" s="12"/>
      <c r="G36" s="12"/>
      <c r="H36" s="12"/>
      <c r="I36" s="12"/>
      <c r="J36" s="12"/>
      <c r="K36" s="12"/>
      <c r="L36" s="12"/>
      <c r="M36" s="1" t="s">
        <v>22</v>
      </c>
      <c r="N36" s="1" t="s">
        <v>24</v>
      </c>
      <c r="O36" s="1" t="s">
        <v>28</v>
      </c>
    </row>
    <row r="37" spans="1:15" x14ac:dyDescent="0.3">
      <c r="A37" s="10" t="s">
        <v>131</v>
      </c>
      <c r="B37" s="10" t="s">
        <v>132</v>
      </c>
      <c r="C37" s="11" t="s">
        <v>167</v>
      </c>
      <c r="D37" s="10" t="s">
        <v>168</v>
      </c>
      <c r="E37" s="12">
        <v>23</v>
      </c>
      <c r="F37" s="12">
        <v>11</v>
      </c>
      <c r="G37" s="12"/>
      <c r="H37" s="12">
        <v>12</v>
      </c>
      <c r="I37" s="12"/>
      <c r="J37" s="12">
        <v>2</v>
      </c>
      <c r="K37" s="12">
        <v>2</v>
      </c>
      <c r="L37" s="12"/>
      <c r="M37" s="1" t="s">
        <v>44</v>
      </c>
      <c r="N37" s="1" t="s">
        <v>24</v>
      </c>
      <c r="O37" s="1" t="s">
        <v>102</v>
      </c>
    </row>
    <row r="38" spans="1:15" x14ac:dyDescent="0.3">
      <c r="A38" s="10" t="s">
        <v>660</v>
      </c>
      <c r="B38" s="10" t="s">
        <v>671</v>
      </c>
      <c r="C38" s="11" t="s">
        <v>732</v>
      </c>
      <c r="D38" s="10" t="s">
        <v>733</v>
      </c>
      <c r="E38" s="12">
        <v>2</v>
      </c>
      <c r="F38" s="12">
        <v>0</v>
      </c>
      <c r="G38" s="12"/>
      <c r="H38" s="12">
        <v>0</v>
      </c>
      <c r="I38" s="12"/>
      <c r="J38" s="12"/>
      <c r="K38" s="12"/>
      <c r="L38" s="12"/>
      <c r="M38" s="1" t="s">
        <v>27</v>
      </c>
      <c r="N38" s="1" t="s">
        <v>24</v>
      </c>
      <c r="O38" s="1" t="s">
        <v>24</v>
      </c>
    </row>
    <row r="39" spans="1:15" x14ac:dyDescent="0.3">
      <c r="A39" s="6" t="s">
        <v>899</v>
      </c>
      <c r="B39" s="6" t="s">
        <v>936</v>
      </c>
      <c r="C39" s="7" t="s">
        <v>975</v>
      </c>
      <c r="D39" s="6" t="s">
        <v>976</v>
      </c>
      <c r="E39" s="8">
        <v>9</v>
      </c>
      <c r="F39" s="8">
        <v>4</v>
      </c>
      <c r="G39" s="8"/>
      <c r="H39" s="8">
        <v>0</v>
      </c>
      <c r="I39" s="8"/>
      <c r="J39" s="8">
        <v>2</v>
      </c>
      <c r="K39" s="8">
        <v>1</v>
      </c>
      <c r="L39" s="8">
        <v>0</v>
      </c>
      <c r="M39" s="9" t="s">
        <v>22</v>
      </c>
      <c r="N39" s="9" t="s">
        <v>24</v>
      </c>
      <c r="O39" s="9" t="s">
        <v>37</v>
      </c>
    </row>
    <row r="40" spans="1:15" x14ac:dyDescent="0.3">
      <c r="A40" s="6" t="s">
        <v>899</v>
      </c>
      <c r="B40" s="6" t="s">
        <v>936</v>
      </c>
      <c r="C40" s="7" t="s">
        <v>967</v>
      </c>
      <c r="D40" s="6" t="s">
        <v>968</v>
      </c>
      <c r="E40" s="8"/>
      <c r="F40" s="8"/>
      <c r="G40" s="8"/>
      <c r="H40" s="8"/>
      <c r="I40" s="8"/>
      <c r="J40" s="8"/>
      <c r="K40" s="8"/>
      <c r="L40" s="8"/>
      <c r="M40" s="9" t="s">
        <v>22</v>
      </c>
      <c r="N40" s="9" t="s">
        <v>24</v>
      </c>
      <c r="O40" s="9" t="s">
        <v>28</v>
      </c>
    </row>
    <row r="41" spans="1:15" x14ac:dyDescent="0.3">
      <c r="A41" s="6" t="s">
        <v>899</v>
      </c>
      <c r="B41" s="6" t="s">
        <v>936</v>
      </c>
      <c r="C41" s="7" t="s">
        <v>965</v>
      </c>
      <c r="D41" s="6" t="s">
        <v>966</v>
      </c>
      <c r="E41" s="8"/>
      <c r="F41" s="8"/>
      <c r="G41" s="8"/>
      <c r="H41" s="8"/>
      <c r="I41" s="8"/>
      <c r="J41" s="8"/>
      <c r="K41" s="8"/>
      <c r="L41" s="8"/>
      <c r="M41" s="9" t="s">
        <v>22</v>
      </c>
      <c r="N41" s="9" t="s">
        <v>24</v>
      </c>
      <c r="O41" s="9" t="s">
        <v>37</v>
      </c>
    </row>
    <row r="42" spans="1:15" x14ac:dyDescent="0.3">
      <c r="A42" s="6" t="s">
        <v>899</v>
      </c>
      <c r="B42" s="6" t="s">
        <v>936</v>
      </c>
      <c r="C42" s="7" t="s">
        <v>963</v>
      </c>
      <c r="D42" s="6" t="s">
        <v>964</v>
      </c>
      <c r="E42" s="8">
        <v>7</v>
      </c>
      <c r="F42" s="8">
        <v>2</v>
      </c>
      <c r="G42" s="8"/>
      <c r="H42" s="8">
        <v>1</v>
      </c>
      <c r="I42" s="8"/>
      <c r="J42" s="8">
        <v>4</v>
      </c>
      <c r="K42" s="8">
        <v>0</v>
      </c>
      <c r="L42" s="8"/>
      <c r="M42" s="9" t="s">
        <v>22</v>
      </c>
      <c r="N42" s="9" t="s">
        <v>24</v>
      </c>
      <c r="O42" s="9" t="s">
        <v>28</v>
      </c>
    </row>
    <row r="43" spans="1:15" x14ac:dyDescent="0.3">
      <c r="A43" s="6" t="s">
        <v>899</v>
      </c>
      <c r="B43" s="6" t="s">
        <v>936</v>
      </c>
      <c r="C43" s="7" t="s">
        <v>961</v>
      </c>
      <c r="D43" s="6" t="s">
        <v>962</v>
      </c>
      <c r="E43" s="8">
        <v>5</v>
      </c>
      <c r="F43" s="8">
        <v>0</v>
      </c>
      <c r="G43" s="8"/>
      <c r="H43" s="8">
        <v>0</v>
      </c>
      <c r="I43" s="8"/>
      <c r="J43" s="8">
        <v>0</v>
      </c>
      <c r="K43" s="8">
        <v>0</v>
      </c>
      <c r="L43" s="8">
        <v>4</v>
      </c>
      <c r="M43" s="9" t="s">
        <v>22</v>
      </c>
      <c r="N43" s="9" t="s">
        <v>24</v>
      </c>
      <c r="O43" s="9" t="s">
        <v>37</v>
      </c>
    </row>
    <row r="44" spans="1:15" x14ac:dyDescent="0.3">
      <c r="A44" s="10" t="s">
        <v>131</v>
      </c>
      <c r="B44" s="10" t="s">
        <v>132</v>
      </c>
      <c r="C44" s="11" t="s">
        <v>171</v>
      </c>
      <c r="D44" s="10" t="s">
        <v>172</v>
      </c>
      <c r="E44" s="12"/>
      <c r="F44" s="12"/>
      <c r="G44" s="12"/>
      <c r="H44" s="12"/>
      <c r="I44" s="12"/>
      <c r="J44" s="12"/>
      <c r="K44" s="12"/>
      <c r="L44" s="12"/>
      <c r="M44" s="1" t="s">
        <v>22</v>
      </c>
      <c r="N44" s="1" t="s">
        <v>24</v>
      </c>
      <c r="O44" s="1" t="s">
        <v>156</v>
      </c>
    </row>
    <row r="45" spans="1:15" x14ac:dyDescent="0.3">
      <c r="A45" s="10" t="s">
        <v>575</v>
      </c>
      <c r="B45" s="10" t="s">
        <v>576</v>
      </c>
      <c r="C45" s="11" t="s">
        <v>625</v>
      </c>
      <c r="D45" s="10" t="s">
        <v>626</v>
      </c>
      <c r="E45" s="12">
        <v>635</v>
      </c>
      <c r="F45" s="12">
        <v>153</v>
      </c>
      <c r="G45" s="12">
        <v>77</v>
      </c>
      <c r="H45" s="12">
        <v>123</v>
      </c>
      <c r="I45" s="12">
        <v>40</v>
      </c>
      <c r="J45" s="12">
        <v>163</v>
      </c>
      <c r="K45" s="12">
        <v>49</v>
      </c>
      <c r="L45" s="12">
        <v>42</v>
      </c>
      <c r="M45" s="1" t="s">
        <v>22</v>
      </c>
      <c r="N45" s="1" t="s">
        <v>24</v>
      </c>
      <c r="O45" s="1" t="s">
        <v>37</v>
      </c>
    </row>
    <row r="46" spans="1:15" x14ac:dyDescent="0.3">
      <c r="A46" s="6" t="s">
        <v>1304</v>
      </c>
      <c r="B46" s="6" t="s">
        <v>1304</v>
      </c>
      <c r="C46" s="7" t="s">
        <v>1353</v>
      </c>
      <c r="D46" s="6" t="s">
        <v>1354</v>
      </c>
      <c r="E46" s="8">
        <v>308</v>
      </c>
      <c r="F46" s="8">
        <v>215</v>
      </c>
      <c r="G46" s="8">
        <v>41</v>
      </c>
      <c r="H46" s="8">
        <v>19</v>
      </c>
      <c r="I46" s="8">
        <v>0</v>
      </c>
      <c r="J46" s="8">
        <v>25</v>
      </c>
      <c r="K46" s="8">
        <v>1</v>
      </c>
      <c r="L46" s="8">
        <v>2</v>
      </c>
      <c r="M46" s="9" t="s">
        <v>44</v>
      </c>
      <c r="N46" s="9" t="s">
        <v>24</v>
      </c>
      <c r="O46" s="9" t="s">
        <v>37</v>
      </c>
    </row>
    <row r="47" spans="1:15" x14ac:dyDescent="0.3">
      <c r="A47" s="6" t="s">
        <v>291</v>
      </c>
      <c r="B47" s="6" t="s">
        <v>292</v>
      </c>
      <c r="C47" s="7" t="s">
        <v>307</v>
      </c>
      <c r="D47" s="6" t="s">
        <v>308</v>
      </c>
      <c r="E47" s="8">
        <v>63</v>
      </c>
      <c r="F47" s="8">
        <v>34</v>
      </c>
      <c r="G47" s="8">
        <v>2</v>
      </c>
      <c r="H47" s="8">
        <v>7</v>
      </c>
      <c r="I47" s="8">
        <v>0</v>
      </c>
      <c r="J47" s="8">
        <v>15</v>
      </c>
      <c r="K47" s="8">
        <v>2</v>
      </c>
      <c r="L47" s="8">
        <v>1</v>
      </c>
      <c r="M47" s="9" t="s">
        <v>27</v>
      </c>
      <c r="N47" s="9" t="s">
        <v>48</v>
      </c>
      <c r="O47" s="9" t="s">
        <v>37</v>
      </c>
    </row>
    <row r="48" spans="1:15" x14ac:dyDescent="0.3">
      <c r="A48" s="10" t="s">
        <v>1093</v>
      </c>
      <c r="B48" s="10" t="s">
        <v>1093</v>
      </c>
      <c r="C48" s="11" t="s">
        <v>1194</v>
      </c>
      <c r="D48" s="10" t="s">
        <v>1195</v>
      </c>
      <c r="E48" s="12">
        <v>1308</v>
      </c>
      <c r="F48" s="12">
        <v>557</v>
      </c>
      <c r="G48" s="12">
        <v>146</v>
      </c>
      <c r="H48" s="12">
        <v>179</v>
      </c>
      <c r="I48" s="12">
        <v>28</v>
      </c>
      <c r="J48" s="12">
        <v>318</v>
      </c>
      <c r="K48" s="12">
        <v>148</v>
      </c>
      <c r="L48" s="12">
        <v>9</v>
      </c>
      <c r="M48" s="1" t="s">
        <v>22</v>
      </c>
      <c r="N48" s="1" t="s">
        <v>24</v>
      </c>
      <c r="O48" s="1" t="s">
        <v>28</v>
      </c>
    </row>
    <row r="49" spans="1:15" x14ac:dyDescent="0.3">
      <c r="A49" s="10" t="s">
        <v>373</v>
      </c>
      <c r="B49" s="10" t="s">
        <v>374</v>
      </c>
      <c r="C49" s="11" t="s">
        <v>488</v>
      </c>
      <c r="D49" s="10" t="s">
        <v>489</v>
      </c>
      <c r="E49" s="12">
        <v>337</v>
      </c>
      <c r="F49" s="12">
        <v>105</v>
      </c>
      <c r="G49" s="12">
        <v>10</v>
      </c>
      <c r="H49" s="12">
        <v>45</v>
      </c>
      <c r="I49" s="12">
        <v>4</v>
      </c>
      <c r="J49" s="12">
        <v>103</v>
      </c>
      <c r="K49" s="12">
        <v>46</v>
      </c>
      <c r="L49" s="12">
        <v>9</v>
      </c>
      <c r="M49" s="1" t="s">
        <v>27</v>
      </c>
      <c r="N49" s="1" t="s">
        <v>24</v>
      </c>
      <c r="O49" s="1" t="s">
        <v>24</v>
      </c>
    </row>
    <row r="50" spans="1:15" x14ac:dyDescent="0.3">
      <c r="A50" s="10" t="s">
        <v>373</v>
      </c>
      <c r="B50" s="10" t="s">
        <v>374</v>
      </c>
      <c r="C50" s="11" t="s">
        <v>496</v>
      </c>
      <c r="D50" s="10" t="s">
        <v>497</v>
      </c>
      <c r="E50" s="12">
        <v>1957</v>
      </c>
      <c r="F50" s="12">
        <v>479</v>
      </c>
      <c r="G50" s="12">
        <v>189</v>
      </c>
      <c r="H50" s="12">
        <v>393</v>
      </c>
      <c r="I50" s="12">
        <v>89</v>
      </c>
      <c r="J50" s="12">
        <v>460</v>
      </c>
      <c r="K50" s="12">
        <v>191</v>
      </c>
      <c r="L50" s="12">
        <v>142</v>
      </c>
      <c r="M50" s="1" t="s">
        <v>498</v>
      </c>
      <c r="N50" s="1" t="s">
        <v>24</v>
      </c>
      <c r="O50" s="1" t="s">
        <v>24</v>
      </c>
    </row>
    <row r="51" spans="1:15" x14ac:dyDescent="0.3">
      <c r="A51" s="10" t="s">
        <v>575</v>
      </c>
      <c r="B51" s="10" t="s">
        <v>576</v>
      </c>
      <c r="C51" s="11" t="s">
        <v>607</v>
      </c>
      <c r="D51" s="10" t="s">
        <v>608</v>
      </c>
      <c r="E51" s="12">
        <v>106</v>
      </c>
      <c r="F51" s="12">
        <v>31</v>
      </c>
      <c r="G51" s="12">
        <v>9</v>
      </c>
      <c r="H51" s="12">
        <v>8</v>
      </c>
      <c r="I51" s="12">
        <v>2</v>
      </c>
      <c r="J51" s="12">
        <v>31</v>
      </c>
      <c r="K51" s="12">
        <v>2</v>
      </c>
      <c r="L51" s="12">
        <v>18</v>
      </c>
      <c r="M51" s="1" t="s">
        <v>22</v>
      </c>
      <c r="N51" s="1" t="s">
        <v>24</v>
      </c>
      <c r="O51" s="1" t="s">
        <v>28</v>
      </c>
    </row>
    <row r="52" spans="1:15" x14ac:dyDescent="0.3">
      <c r="A52" s="10" t="s">
        <v>575</v>
      </c>
      <c r="B52" s="10" t="s">
        <v>576</v>
      </c>
      <c r="C52" s="11" t="s">
        <v>605</v>
      </c>
      <c r="D52" s="10" t="s">
        <v>606</v>
      </c>
      <c r="E52" s="12">
        <v>6</v>
      </c>
      <c r="F52" s="12">
        <v>2</v>
      </c>
      <c r="G52" s="12">
        <v>0</v>
      </c>
      <c r="H52" s="12">
        <v>2</v>
      </c>
      <c r="I52" s="12">
        <v>0</v>
      </c>
      <c r="J52" s="12">
        <v>2</v>
      </c>
      <c r="K52" s="12">
        <v>0</v>
      </c>
      <c r="L52" s="12">
        <v>0</v>
      </c>
      <c r="M52" s="1" t="s">
        <v>27</v>
      </c>
      <c r="N52" s="1" t="s">
        <v>24</v>
      </c>
      <c r="O52" s="1" t="s">
        <v>28</v>
      </c>
    </row>
    <row r="53" spans="1:15" x14ac:dyDescent="0.3">
      <c r="A53" s="10" t="s">
        <v>131</v>
      </c>
      <c r="B53" s="10" t="s">
        <v>132</v>
      </c>
      <c r="C53" s="11" t="s">
        <v>183</v>
      </c>
      <c r="D53" s="10" t="s">
        <v>184</v>
      </c>
      <c r="E53" s="12">
        <v>23</v>
      </c>
      <c r="F53" s="12">
        <v>11</v>
      </c>
      <c r="G53" s="12">
        <v>0</v>
      </c>
      <c r="H53" s="12">
        <v>1</v>
      </c>
      <c r="I53" s="12"/>
      <c r="J53" s="12">
        <v>10</v>
      </c>
      <c r="K53" s="12"/>
      <c r="L53" s="12"/>
      <c r="M53" s="1" t="s">
        <v>44</v>
      </c>
      <c r="N53" s="1" t="s">
        <v>24</v>
      </c>
      <c r="O53" s="1" t="s">
        <v>28</v>
      </c>
    </row>
    <row r="54" spans="1:15" x14ac:dyDescent="0.3">
      <c r="A54" s="6" t="s">
        <v>899</v>
      </c>
      <c r="B54" s="6" t="s">
        <v>936</v>
      </c>
      <c r="C54" s="7" t="s">
        <v>959</v>
      </c>
      <c r="D54" s="6" t="s">
        <v>960</v>
      </c>
      <c r="E54" s="8">
        <v>33</v>
      </c>
      <c r="F54" s="8">
        <v>23</v>
      </c>
      <c r="G54" s="8">
        <v>2</v>
      </c>
      <c r="H54" s="8">
        <v>3</v>
      </c>
      <c r="I54" s="8"/>
      <c r="J54" s="8">
        <v>4</v>
      </c>
      <c r="K54" s="8">
        <v>3</v>
      </c>
      <c r="L54" s="8">
        <v>2</v>
      </c>
      <c r="M54" s="9" t="s">
        <v>44</v>
      </c>
      <c r="N54" s="9" t="s">
        <v>24</v>
      </c>
      <c r="O54" s="9" t="s">
        <v>28</v>
      </c>
    </row>
    <row r="55" spans="1:15" x14ac:dyDescent="0.3">
      <c r="A55" s="10" t="s">
        <v>131</v>
      </c>
      <c r="B55" s="10" t="s">
        <v>132</v>
      </c>
      <c r="C55" s="11" t="s">
        <v>142</v>
      </c>
      <c r="D55" s="10" t="s">
        <v>143</v>
      </c>
      <c r="E55" s="12">
        <v>48</v>
      </c>
      <c r="F55" s="12">
        <v>15</v>
      </c>
      <c r="G55" s="12">
        <v>5</v>
      </c>
      <c r="H55" s="12">
        <v>12</v>
      </c>
      <c r="I55" s="12">
        <v>2</v>
      </c>
      <c r="J55" s="12">
        <v>9</v>
      </c>
      <c r="K55" s="12">
        <v>3</v>
      </c>
      <c r="L55" s="12">
        <v>2</v>
      </c>
      <c r="M55" s="1" t="s">
        <v>27</v>
      </c>
      <c r="N55" s="1" t="s">
        <v>24</v>
      </c>
      <c r="O55" s="1" t="s">
        <v>139</v>
      </c>
    </row>
    <row r="56" spans="1:15" x14ac:dyDescent="0.3">
      <c r="A56" s="10" t="s">
        <v>131</v>
      </c>
      <c r="B56" s="10" t="s">
        <v>132</v>
      </c>
      <c r="C56" s="11" t="s">
        <v>150</v>
      </c>
      <c r="D56" s="10" t="s">
        <v>151</v>
      </c>
      <c r="E56" s="12">
        <v>72</v>
      </c>
      <c r="F56" s="12">
        <v>29</v>
      </c>
      <c r="G56" s="12">
        <v>6</v>
      </c>
      <c r="H56" s="12">
        <v>14</v>
      </c>
      <c r="I56" s="12">
        <v>5</v>
      </c>
      <c r="J56" s="12">
        <v>10</v>
      </c>
      <c r="K56" s="12">
        <v>6</v>
      </c>
      <c r="L56" s="12">
        <v>1</v>
      </c>
      <c r="M56" s="1" t="s">
        <v>22</v>
      </c>
      <c r="N56" s="1" t="s">
        <v>24</v>
      </c>
      <c r="O56" s="1" t="s">
        <v>28</v>
      </c>
    </row>
    <row r="57" spans="1:15" x14ac:dyDescent="0.3">
      <c r="A57" s="6" t="s">
        <v>503</v>
      </c>
      <c r="B57" s="6" t="s">
        <v>538</v>
      </c>
      <c r="C57" s="7" t="s">
        <v>573</v>
      </c>
      <c r="D57" s="6" t="s">
        <v>574</v>
      </c>
      <c r="E57" s="8">
        <v>28</v>
      </c>
      <c r="F57" s="8">
        <v>13</v>
      </c>
      <c r="G57" s="8"/>
      <c r="H57" s="8">
        <v>10</v>
      </c>
      <c r="I57" s="8">
        <v>0</v>
      </c>
      <c r="J57" s="8">
        <v>6</v>
      </c>
      <c r="K57" s="8">
        <v>0</v>
      </c>
      <c r="L57" s="8"/>
      <c r="M57" s="9" t="s">
        <v>377</v>
      </c>
      <c r="N57" s="9" t="s">
        <v>24</v>
      </c>
      <c r="O57" s="9" t="s">
        <v>24</v>
      </c>
    </row>
    <row r="58" spans="1:15" x14ac:dyDescent="0.3">
      <c r="A58" s="10" t="s">
        <v>660</v>
      </c>
      <c r="B58" s="10" t="s">
        <v>671</v>
      </c>
      <c r="C58" s="11" t="s">
        <v>770</v>
      </c>
      <c r="D58" s="10" t="s">
        <v>771</v>
      </c>
      <c r="E58" s="12">
        <v>84</v>
      </c>
      <c r="F58" s="12">
        <v>35</v>
      </c>
      <c r="G58" s="12">
        <v>4</v>
      </c>
      <c r="H58" s="12">
        <v>15</v>
      </c>
      <c r="I58" s="12">
        <v>2</v>
      </c>
      <c r="J58" s="12">
        <v>22</v>
      </c>
      <c r="K58" s="12">
        <v>4</v>
      </c>
      <c r="L58" s="12">
        <v>3</v>
      </c>
      <c r="M58" s="1" t="s">
        <v>315</v>
      </c>
      <c r="N58" s="1" t="s">
        <v>24</v>
      </c>
      <c r="O58" s="1" t="s">
        <v>24</v>
      </c>
    </row>
    <row r="59" spans="1:15" x14ac:dyDescent="0.3">
      <c r="A59" s="10" t="s">
        <v>660</v>
      </c>
      <c r="B59" s="10" t="s">
        <v>671</v>
      </c>
      <c r="C59" s="11" t="s">
        <v>710</v>
      </c>
      <c r="D59" s="10" t="s">
        <v>711</v>
      </c>
      <c r="E59" s="12">
        <v>8</v>
      </c>
      <c r="F59" s="12">
        <v>3</v>
      </c>
      <c r="G59" s="12">
        <v>0</v>
      </c>
      <c r="H59" s="12">
        <v>0</v>
      </c>
      <c r="I59" s="12">
        <v>0</v>
      </c>
      <c r="J59" s="12">
        <v>2</v>
      </c>
      <c r="K59" s="12">
        <v>0</v>
      </c>
      <c r="L59" s="12">
        <v>0</v>
      </c>
      <c r="M59" s="1" t="s">
        <v>34</v>
      </c>
      <c r="N59" s="1" t="s">
        <v>24</v>
      </c>
      <c r="O59" s="1" t="s">
        <v>139</v>
      </c>
    </row>
    <row r="60" spans="1:15" x14ac:dyDescent="0.3">
      <c r="A60" s="10" t="s">
        <v>373</v>
      </c>
      <c r="B60" s="10" t="s">
        <v>374</v>
      </c>
      <c r="C60" s="11" t="s">
        <v>490</v>
      </c>
      <c r="D60" s="10" t="s">
        <v>491</v>
      </c>
      <c r="E60" s="12">
        <v>1104</v>
      </c>
      <c r="F60" s="12">
        <v>263</v>
      </c>
      <c r="G60" s="12">
        <v>106</v>
      </c>
      <c r="H60" s="12">
        <v>167</v>
      </c>
      <c r="I60" s="12">
        <v>63</v>
      </c>
      <c r="J60" s="12">
        <v>331</v>
      </c>
      <c r="K60" s="12">
        <v>84</v>
      </c>
      <c r="L60" s="12">
        <v>81</v>
      </c>
      <c r="M60" s="1" t="s">
        <v>27</v>
      </c>
      <c r="N60" s="1" t="s">
        <v>24</v>
      </c>
      <c r="O60" s="1" t="s">
        <v>24</v>
      </c>
    </row>
    <row r="61" spans="1:15" x14ac:dyDescent="0.3">
      <c r="A61" s="10" t="s">
        <v>131</v>
      </c>
      <c r="B61" s="10" t="s">
        <v>132</v>
      </c>
      <c r="C61" s="11" t="s">
        <v>263</v>
      </c>
      <c r="D61" s="10" t="s">
        <v>264</v>
      </c>
      <c r="E61" s="12">
        <v>148</v>
      </c>
      <c r="F61" s="12">
        <v>9</v>
      </c>
      <c r="G61" s="12">
        <v>12</v>
      </c>
      <c r="H61" s="12">
        <v>44</v>
      </c>
      <c r="I61" s="12">
        <v>0</v>
      </c>
      <c r="J61" s="12">
        <v>62</v>
      </c>
      <c r="K61" s="12">
        <v>14</v>
      </c>
      <c r="L61" s="12">
        <v>1</v>
      </c>
      <c r="M61" s="1" t="s">
        <v>22</v>
      </c>
      <c r="N61" s="1" t="s">
        <v>24</v>
      </c>
      <c r="O61" s="1" t="s">
        <v>28</v>
      </c>
    </row>
    <row r="62" spans="1:15" x14ac:dyDescent="0.3">
      <c r="A62" s="10" t="s">
        <v>131</v>
      </c>
      <c r="B62" s="10" t="s">
        <v>132</v>
      </c>
      <c r="C62" s="11" t="s">
        <v>209</v>
      </c>
      <c r="D62" s="10" t="s">
        <v>210</v>
      </c>
      <c r="E62" s="12">
        <v>42</v>
      </c>
      <c r="F62" s="12">
        <v>3</v>
      </c>
      <c r="G62" s="12">
        <v>3</v>
      </c>
      <c r="H62" s="12">
        <v>11</v>
      </c>
      <c r="I62" s="12">
        <v>5</v>
      </c>
      <c r="J62" s="12">
        <v>8</v>
      </c>
      <c r="K62" s="12">
        <v>3</v>
      </c>
      <c r="L62" s="12">
        <v>8</v>
      </c>
      <c r="M62" s="1" t="s">
        <v>22</v>
      </c>
      <c r="N62" s="1" t="s">
        <v>24</v>
      </c>
      <c r="O62" s="1" t="s">
        <v>156</v>
      </c>
    </row>
    <row r="63" spans="1:15" x14ac:dyDescent="0.3">
      <c r="A63" s="10" t="s">
        <v>131</v>
      </c>
      <c r="B63" s="10" t="s">
        <v>132</v>
      </c>
      <c r="C63" s="11" t="s">
        <v>157</v>
      </c>
      <c r="D63" s="10" t="s">
        <v>158</v>
      </c>
      <c r="E63" s="12">
        <v>24</v>
      </c>
      <c r="F63" s="12">
        <v>16</v>
      </c>
      <c r="G63" s="12">
        <v>0</v>
      </c>
      <c r="H63" s="12">
        <v>0</v>
      </c>
      <c r="I63" s="12"/>
      <c r="J63" s="12">
        <v>7</v>
      </c>
      <c r="K63" s="12"/>
      <c r="L63" s="12"/>
      <c r="M63" s="1" t="s">
        <v>22</v>
      </c>
      <c r="N63" s="1" t="s">
        <v>24</v>
      </c>
      <c r="O63" s="1" t="s">
        <v>156</v>
      </c>
    </row>
    <row r="64" spans="1:15" x14ac:dyDescent="0.3">
      <c r="A64" s="6" t="s">
        <v>637</v>
      </c>
      <c r="B64" s="6" t="s">
        <v>637</v>
      </c>
      <c r="C64" s="7" t="s">
        <v>654</v>
      </c>
      <c r="D64" s="6" t="s">
        <v>655</v>
      </c>
      <c r="E64" s="8">
        <v>10</v>
      </c>
      <c r="F64" s="8">
        <v>2</v>
      </c>
      <c r="G64" s="8">
        <v>0</v>
      </c>
      <c r="H64" s="8">
        <v>1</v>
      </c>
      <c r="I64" s="8"/>
      <c r="J64" s="8">
        <v>3</v>
      </c>
      <c r="K64" s="8">
        <v>0</v>
      </c>
      <c r="L64" s="8"/>
      <c r="M64" s="9" t="s">
        <v>27</v>
      </c>
      <c r="N64" s="9" t="s">
        <v>24</v>
      </c>
      <c r="O64" s="9" t="s">
        <v>24</v>
      </c>
    </row>
    <row r="65" spans="1:15" x14ac:dyDescent="0.3">
      <c r="A65" s="10" t="s">
        <v>1093</v>
      </c>
      <c r="B65" s="10" t="s">
        <v>1093</v>
      </c>
      <c r="C65" s="11" t="s">
        <v>1252</v>
      </c>
      <c r="D65" s="10" t="s">
        <v>1253</v>
      </c>
      <c r="E65" s="12">
        <v>9</v>
      </c>
      <c r="F65" s="12">
        <v>4</v>
      </c>
      <c r="G65" s="12">
        <v>0</v>
      </c>
      <c r="H65" s="12">
        <v>3</v>
      </c>
      <c r="I65" s="12">
        <v>1</v>
      </c>
      <c r="J65" s="12">
        <v>0</v>
      </c>
      <c r="K65" s="12">
        <v>1</v>
      </c>
      <c r="L65" s="12">
        <v>0</v>
      </c>
      <c r="M65" s="1" t="s">
        <v>22</v>
      </c>
      <c r="N65" s="1" t="s">
        <v>24</v>
      </c>
      <c r="O65" s="1" t="s">
        <v>102</v>
      </c>
    </row>
    <row r="66" spans="1:15" x14ac:dyDescent="0.3">
      <c r="A66" s="10" t="s">
        <v>660</v>
      </c>
      <c r="B66" s="10" t="s">
        <v>671</v>
      </c>
      <c r="C66" s="11" t="s">
        <v>728</v>
      </c>
      <c r="D66" s="10" t="s">
        <v>729</v>
      </c>
      <c r="E66" s="12">
        <v>86</v>
      </c>
      <c r="F66" s="12">
        <v>35</v>
      </c>
      <c r="G66" s="12">
        <v>7</v>
      </c>
      <c r="H66" s="12">
        <v>17</v>
      </c>
      <c r="I66" s="12">
        <v>3</v>
      </c>
      <c r="J66" s="12">
        <v>16</v>
      </c>
      <c r="K66" s="12">
        <v>8</v>
      </c>
      <c r="L66" s="12">
        <v>2</v>
      </c>
      <c r="M66" s="1" t="s">
        <v>377</v>
      </c>
      <c r="N66" s="1" t="s">
        <v>24</v>
      </c>
      <c r="O66" s="1" t="s">
        <v>139</v>
      </c>
    </row>
    <row r="67" spans="1:15" x14ac:dyDescent="0.3">
      <c r="A67" s="10" t="s">
        <v>373</v>
      </c>
      <c r="B67" s="10" t="s">
        <v>374</v>
      </c>
      <c r="C67" s="11" t="s">
        <v>480</v>
      </c>
      <c r="D67" s="10" t="s">
        <v>481</v>
      </c>
      <c r="E67" s="12">
        <v>67</v>
      </c>
      <c r="F67" s="12">
        <v>14</v>
      </c>
      <c r="G67" s="12">
        <v>4</v>
      </c>
      <c r="H67" s="12">
        <v>23</v>
      </c>
      <c r="I67" s="12">
        <v>2</v>
      </c>
      <c r="J67" s="12">
        <v>16</v>
      </c>
      <c r="K67" s="12">
        <v>6</v>
      </c>
      <c r="L67" s="12">
        <v>4</v>
      </c>
      <c r="M67" s="1" t="s">
        <v>27</v>
      </c>
      <c r="N67" s="1" t="s">
        <v>24</v>
      </c>
      <c r="O67" s="1" t="s">
        <v>24</v>
      </c>
    </row>
    <row r="68" spans="1:15" x14ac:dyDescent="0.3">
      <c r="A68" s="10" t="s">
        <v>373</v>
      </c>
      <c r="B68" s="10" t="s">
        <v>374</v>
      </c>
      <c r="C68" s="11" t="s">
        <v>474</v>
      </c>
      <c r="D68" s="10" t="s">
        <v>475</v>
      </c>
      <c r="E68" s="12">
        <v>27</v>
      </c>
      <c r="F68" s="12">
        <v>6</v>
      </c>
      <c r="G68" s="12">
        <v>2</v>
      </c>
      <c r="H68" s="12">
        <v>4</v>
      </c>
      <c r="I68" s="12">
        <v>4</v>
      </c>
      <c r="J68" s="12">
        <v>7</v>
      </c>
      <c r="K68" s="12">
        <v>2</v>
      </c>
      <c r="L68" s="12">
        <v>2</v>
      </c>
      <c r="M68" s="1" t="s">
        <v>27</v>
      </c>
      <c r="N68" s="1" t="s">
        <v>24</v>
      </c>
      <c r="O68" s="1" t="s">
        <v>24</v>
      </c>
    </row>
    <row r="69" spans="1:15" x14ac:dyDescent="0.3">
      <c r="A69" s="10" t="s">
        <v>373</v>
      </c>
      <c r="B69" s="10" t="s">
        <v>374</v>
      </c>
      <c r="C69" s="11" t="s">
        <v>478</v>
      </c>
      <c r="D69" s="10" t="s">
        <v>479</v>
      </c>
      <c r="E69" s="12">
        <v>43</v>
      </c>
      <c r="F69" s="12">
        <v>9</v>
      </c>
      <c r="G69" s="12">
        <v>2</v>
      </c>
      <c r="H69" s="12">
        <v>14</v>
      </c>
      <c r="I69" s="12">
        <v>2</v>
      </c>
      <c r="J69" s="12">
        <v>13</v>
      </c>
      <c r="K69" s="12">
        <v>2</v>
      </c>
      <c r="L69" s="12">
        <v>2</v>
      </c>
      <c r="M69" s="1" t="s">
        <v>27</v>
      </c>
      <c r="N69" s="1" t="s">
        <v>24</v>
      </c>
      <c r="O69" s="1" t="s">
        <v>24</v>
      </c>
    </row>
    <row r="70" spans="1:15" x14ac:dyDescent="0.3">
      <c r="A70" s="10" t="s">
        <v>373</v>
      </c>
      <c r="B70" s="10" t="s">
        <v>374</v>
      </c>
      <c r="C70" s="11" t="s">
        <v>476</v>
      </c>
      <c r="D70" s="10" t="s">
        <v>477</v>
      </c>
      <c r="E70" s="12">
        <v>132</v>
      </c>
      <c r="F70" s="12">
        <v>26</v>
      </c>
      <c r="G70" s="12">
        <v>31</v>
      </c>
      <c r="H70" s="12">
        <v>29</v>
      </c>
      <c r="I70" s="12">
        <v>2</v>
      </c>
      <c r="J70" s="12">
        <v>25</v>
      </c>
      <c r="K70" s="12">
        <v>12</v>
      </c>
      <c r="L70" s="12">
        <v>6</v>
      </c>
      <c r="M70" s="1" t="s">
        <v>27</v>
      </c>
      <c r="N70" s="1" t="s">
        <v>24</v>
      </c>
      <c r="O70" s="1" t="s">
        <v>24</v>
      </c>
    </row>
    <row r="71" spans="1:15" x14ac:dyDescent="0.3">
      <c r="A71" s="10" t="s">
        <v>373</v>
      </c>
      <c r="B71" s="10" t="s">
        <v>374</v>
      </c>
      <c r="C71" s="11" t="s">
        <v>482</v>
      </c>
      <c r="D71" s="10" t="s">
        <v>483</v>
      </c>
      <c r="E71" s="12">
        <v>38</v>
      </c>
      <c r="F71" s="12">
        <v>34</v>
      </c>
      <c r="G71" s="12">
        <v>0</v>
      </c>
      <c r="H71" s="12">
        <v>0</v>
      </c>
      <c r="I71" s="12">
        <v>0</v>
      </c>
      <c r="J71" s="12">
        <v>4</v>
      </c>
      <c r="K71" s="12">
        <v>0</v>
      </c>
      <c r="L71" s="12">
        <v>0</v>
      </c>
      <c r="M71" s="1" t="s">
        <v>27</v>
      </c>
      <c r="N71" s="1" t="s">
        <v>24</v>
      </c>
      <c r="O71" s="1" t="s">
        <v>24</v>
      </c>
    </row>
    <row r="72" spans="1:15" x14ac:dyDescent="0.3">
      <c r="A72" s="6" t="s">
        <v>291</v>
      </c>
      <c r="B72" s="6" t="s">
        <v>292</v>
      </c>
      <c r="C72" s="7" t="s">
        <v>318</v>
      </c>
      <c r="D72" s="6" t="s">
        <v>319</v>
      </c>
      <c r="E72" s="8">
        <v>1</v>
      </c>
      <c r="F72" s="8">
        <v>1</v>
      </c>
      <c r="G72" s="8"/>
      <c r="H72" s="8">
        <v>0</v>
      </c>
      <c r="I72" s="8">
        <v>0</v>
      </c>
      <c r="J72" s="8"/>
      <c r="K72" s="8"/>
      <c r="L72" s="8"/>
      <c r="M72" s="9" t="s">
        <v>315</v>
      </c>
      <c r="N72" s="9" t="s">
        <v>24</v>
      </c>
      <c r="O72" s="9" t="s">
        <v>37</v>
      </c>
    </row>
    <row r="73" spans="1:15" x14ac:dyDescent="0.3">
      <c r="A73" s="10" t="s">
        <v>131</v>
      </c>
      <c r="B73" s="10" t="s">
        <v>132</v>
      </c>
      <c r="C73" s="11" t="s">
        <v>211</v>
      </c>
      <c r="D73" s="10" t="s">
        <v>212</v>
      </c>
      <c r="E73" s="12">
        <v>5</v>
      </c>
      <c r="F73" s="12"/>
      <c r="G73" s="12"/>
      <c r="H73" s="12">
        <v>3</v>
      </c>
      <c r="I73" s="12">
        <v>2</v>
      </c>
      <c r="J73" s="12"/>
      <c r="K73" s="12"/>
      <c r="L73" s="12"/>
      <c r="M73" s="1" t="s">
        <v>22</v>
      </c>
      <c r="N73" s="1" t="s">
        <v>24</v>
      </c>
      <c r="O73" s="1" t="s">
        <v>28</v>
      </c>
    </row>
    <row r="74" spans="1:15" x14ac:dyDescent="0.3">
      <c r="A74" s="10" t="s">
        <v>18</v>
      </c>
      <c r="B74" s="10" t="s">
        <v>103</v>
      </c>
      <c r="C74" s="11" t="s">
        <v>104</v>
      </c>
      <c r="D74" s="10" t="s">
        <v>105</v>
      </c>
      <c r="E74" s="12">
        <v>66</v>
      </c>
      <c r="F74" s="12">
        <v>25</v>
      </c>
      <c r="G74" s="12">
        <v>3</v>
      </c>
      <c r="H74" s="12">
        <v>13</v>
      </c>
      <c r="I74" s="12">
        <v>3</v>
      </c>
      <c r="J74" s="12">
        <v>5</v>
      </c>
      <c r="K74" s="12">
        <v>5</v>
      </c>
      <c r="L74" s="12">
        <v>12</v>
      </c>
      <c r="M74" s="1" t="s">
        <v>27</v>
      </c>
      <c r="N74" s="1" t="s">
        <v>24</v>
      </c>
      <c r="O74" s="1" t="s">
        <v>24</v>
      </c>
    </row>
    <row r="75" spans="1:15" x14ac:dyDescent="0.3">
      <c r="A75" s="10" t="s">
        <v>977</v>
      </c>
      <c r="B75" s="10" t="s">
        <v>1000</v>
      </c>
      <c r="C75" s="11" t="s">
        <v>1009</v>
      </c>
      <c r="D75" s="10" t="s">
        <v>1010</v>
      </c>
      <c r="E75" s="12">
        <v>236</v>
      </c>
      <c r="F75" s="12">
        <v>159</v>
      </c>
      <c r="G75" s="12">
        <v>2</v>
      </c>
      <c r="H75" s="12">
        <v>38</v>
      </c>
      <c r="I75" s="12">
        <v>1</v>
      </c>
      <c r="J75" s="12">
        <v>34</v>
      </c>
      <c r="K75" s="12">
        <v>2</v>
      </c>
      <c r="L75" s="12">
        <v>0</v>
      </c>
      <c r="M75" s="1" t="s">
        <v>27</v>
      </c>
      <c r="N75" s="1" t="s">
        <v>24</v>
      </c>
      <c r="O75" s="1" t="s">
        <v>24</v>
      </c>
    </row>
    <row r="76" spans="1:15" x14ac:dyDescent="0.3">
      <c r="A76" s="10" t="s">
        <v>977</v>
      </c>
      <c r="B76" s="10" t="s">
        <v>1000</v>
      </c>
      <c r="C76" s="11" t="s">
        <v>1007</v>
      </c>
      <c r="D76" s="10" t="s">
        <v>1008</v>
      </c>
      <c r="E76" s="12">
        <v>553</v>
      </c>
      <c r="F76" s="12">
        <v>345</v>
      </c>
      <c r="G76" s="12">
        <v>7</v>
      </c>
      <c r="H76" s="12">
        <v>131</v>
      </c>
      <c r="I76" s="12">
        <v>1</v>
      </c>
      <c r="J76" s="12">
        <v>69</v>
      </c>
      <c r="K76" s="12">
        <v>5</v>
      </c>
      <c r="L76" s="12">
        <v>1</v>
      </c>
      <c r="M76" s="1" t="s">
        <v>27</v>
      </c>
      <c r="N76" s="1" t="s">
        <v>24</v>
      </c>
      <c r="O76" s="1" t="s">
        <v>24</v>
      </c>
    </row>
    <row r="77" spans="1:15" x14ac:dyDescent="0.3">
      <c r="A77" s="10" t="s">
        <v>373</v>
      </c>
      <c r="B77" s="10" t="s">
        <v>374</v>
      </c>
      <c r="C77" s="11" t="s">
        <v>420</v>
      </c>
      <c r="D77" s="10" t="s">
        <v>421</v>
      </c>
      <c r="E77" s="12">
        <v>4</v>
      </c>
      <c r="F77" s="12">
        <v>2</v>
      </c>
      <c r="G77" s="12">
        <v>0</v>
      </c>
      <c r="H77" s="12">
        <v>2</v>
      </c>
      <c r="I77" s="12">
        <v>0</v>
      </c>
      <c r="J77" s="12">
        <v>0</v>
      </c>
      <c r="K77" s="12">
        <v>0</v>
      </c>
      <c r="L77" s="12">
        <v>0</v>
      </c>
      <c r="M77" s="1" t="s">
        <v>34</v>
      </c>
      <c r="N77" s="1" t="s">
        <v>24</v>
      </c>
      <c r="O77" s="1" t="s">
        <v>24</v>
      </c>
    </row>
    <row r="78" spans="1:15" x14ac:dyDescent="0.3">
      <c r="A78" s="10" t="s">
        <v>899</v>
      </c>
      <c r="B78" s="10" t="s">
        <v>905</v>
      </c>
      <c r="C78" s="11" t="s">
        <v>914</v>
      </c>
      <c r="D78" s="10" t="s">
        <v>915</v>
      </c>
      <c r="E78" s="12">
        <v>53</v>
      </c>
      <c r="F78" s="12">
        <v>12</v>
      </c>
      <c r="G78" s="12">
        <v>5</v>
      </c>
      <c r="H78" s="12">
        <v>16</v>
      </c>
      <c r="I78" s="12">
        <v>3</v>
      </c>
      <c r="J78" s="12">
        <v>15</v>
      </c>
      <c r="K78" s="12">
        <v>5</v>
      </c>
      <c r="L78" s="12">
        <v>3</v>
      </c>
      <c r="M78" s="1" t="s">
        <v>27</v>
      </c>
      <c r="N78" s="1" t="s">
        <v>24</v>
      </c>
      <c r="O78" s="1" t="s">
        <v>24</v>
      </c>
    </row>
    <row r="79" spans="1:15" x14ac:dyDescent="0.3">
      <c r="A79" s="10" t="s">
        <v>373</v>
      </c>
      <c r="B79" s="10" t="s">
        <v>374</v>
      </c>
      <c r="C79" s="11" t="s">
        <v>436</v>
      </c>
      <c r="D79" s="10" t="s">
        <v>437</v>
      </c>
      <c r="E79" s="12">
        <v>2</v>
      </c>
      <c r="F79" s="12"/>
      <c r="G79" s="12"/>
      <c r="H79" s="12">
        <v>0</v>
      </c>
      <c r="I79" s="12"/>
      <c r="J79" s="12">
        <v>0</v>
      </c>
      <c r="K79" s="12">
        <v>0</v>
      </c>
      <c r="L79" s="12"/>
      <c r="M79" s="1" t="s">
        <v>34</v>
      </c>
      <c r="N79" s="1" t="s">
        <v>24</v>
      </c>
      <c r="O79" s="1" t="s">
        <v>24</v>
      </c>
    </row>
    <row r="80" spans="1:15" x14ac:dyDescent="0.3">
      <c r="A80" s="10" t="s">
        <v>373</v>
      </c>
      <c r="B80" s="10" t="s">
        <v>374</v>
      </c>
      <c r="C80" s="11" t="s">
        <v>422</v>
      </c>
      <c r="D80" s="10" t="s">
        <v>423</v>
      </c>
      <c r="E80" s="12">
        <v>7</v>
      </c>
      <c r="F80" s="12">
        <v>0</v>
      </c>
      <c r="G80" s="12">
        <v>0</v>
      </c>
      <c r="H80" s="12">
        <v>0</v>
      </c>
      <c r="I80" s="12">
        <v>4</v>
      </c>
      <c r="J80" s="12">
        <v>0</v>
      </c>
      <c r="K80" s="12">
        <v>0</v>
      </c>
      <c r="L80" s="12">
        <v>0</v>
      </c>
      <c r="M80" s="1" t="s">
        <v>34</v>
      </c>
      <c r="N80" s="1" t="s">
        <v>24</v>
      </c>
      <c r="O80" s="1" t="s">
        <v>24</v>
      </c>
    </row>
    <row r="81" spans="1:15" x14ac:dyDescent="0.3">
      <c r="A81" s="10" t="s">
        <v>899</v>
      </c>
      <c r="B81" s="10" t="s">
        <v>905</v>
      </c>
      <c r="C81" s="11" t="s">
        <v>918</v>
      </c>
      <c r="D81" s="10" t="s">
        <v>919</v>
      </c>
      <c r="E81" s="12">
        <v>582</v>
      </c>
      <c r="F81" s="12">
        <v>147</v>
      </c>
      <c r="G81" s="12">
        <v>50</v>
      </c>
      <c r="H81" s="12">
        <v>153</v>
      </c>
      <c r="I81" s="12">
        <v>21</v>
      </c>
      <c r="J81" s="12">
        <v>144</v>
      </c>
      <c r="K81" s="12">
        <v>78</v>
      </c>
      <c r="L81" s="12">
        <v>25</v>
      </c>
      <c r="M81" s="1" t="s">
        <v>22</v>
      </c>
      <c r="N81" s="1" t="s">
        <v>24</v>
      </c>
      <c r="O81" s="1" t="s">
        <v>37</v>
      </c>
    </row>
    <row r="82" spans="1:15" x14ac:dyDescent="0.3">
      <c r="A82" s="10" t="s">
        <v>899</v>
      </c>
      <c r="B82" s="10" t="s">
        <v>905</v>
      </c>
      <c r="C82" s="11" t="s">
        <v>908</v>
      </c>
      <c r="D82" s="10" t="s">
        <v>909</v>
      </c>
      <c r="E82" s="12">
        <v>144</v>
      </c>
      <c r="F82" s="12">
        <v>58</v>
      </c>
      <c r="G82" s="12">
        <v>12</v>
      </c>
      <c r="H82" s="12">
        <v>26</v>
      </c>
      <c r="I82" s="12">
        <v>5</v>
      </c>
      <c r="J82" s="12">
        <v>30</v>
      </c>
      <c r="K82" s="12">
        <v>11</v>
      </c>
      <c r="L82" s="12">
        <v>8</v>
      </c>
      <c r="M82" s="1" t="s">
        <v>27</v>
      </c>
      <c r="N82" s="1" t="s">
        <v>48</v>
      </c>
      <c r="O82" s="1" t="s">
        <v>24</v>
      </c>
    </row>
    <row r="83" spans="1:15" x14ac:dyDescent="0.3">
      <c r="A83" s="10" t="s">
        <v>18</v>
      </c>
      <c r="B83" s="10" t="s">
        <v>55</v>
      </c>
      <c r="C83" s="11" t="s">
        <v>872</v>
      </c>
      <c r="D83" s="10" t="s">
        <v>873</v>
      </c>
      <c r="E83" s="12">
        <v>525</v>
      </c>
      <c r="F83" s="12">
        <v>22</v>
      </c>
      <c r="G83" s="12">
        <v>20</v>
      </c>
      <c r="H83" s="12">
        <v>15</v>
      </c>
      <c r="I83" s="12">
        <v>5</v>
      </c>
      <c r="J83" s="12">
        <v>167</v>
      </c>
      <c r="K83" s="12">
        <v>76</v>
      </c>
      <c r="L83" s="12">
        <v>231</v>
      </c>
      <c r="M83" s="1" t="s">
        <v>44</v>
      </c>
      <c r="N83" s="1" t="s">
        <v>24</v>
      </c>
      <c r="O83" s="1" t="s">
        <v>37</v>
      </c>
    </row>
    <row r="84" spans="1:15" x14ac:dyDescent="0.3">
      <c r="A84" s="6" t="s">
        <v>1363</v>
      </c>
      <c r="B84" s="6" t="s">
        <v>1367</v>
      </c>
      <c r="C84" s="7" t="s">
        <v>1400</v>
      </c>
      <c r="D84" s="6" t="s">
        <v>1401</v>
      </c>
      <c r="E84" s="8">
        <v>21</v>
      </c>
      <c r="F84" s="8">
        <v>8</v>
      </c>
      <c r="G84" s="8">
        <v>1</v>
      </c>
      <c r="H84" s="8">
        <v>5</v>
      </c>
      <c r="I84" s="8">
        <v>0</v>
      </c>
      <c r="J84" s="8">
        <v>5</v>
      </c>
      <c r="K84" s="8">
        <v>3</v>
      </c>
      <c r="L84" s="8">
        <v>0</v>
      </c>
      <c r="M84" s="9" t="s">
        <v>22</v>
      </c>
      <c r="N84" s="9" t="s">
        <v>24</v>
      </c>
      <c r="O84" s="9" t="s">
        <v>28</v>
      </c>
    </row>
    <row r="85" spans="1:15" x14ac:dyDescent="0.3">
      <c r="A85" s="6" t="s">
        <v>899</v>
      </c>
      <c r="B85" s="6" t="s">
        <v>936</v>
      </c>
      <c r="C85" s="7" t="s">
        <v>955</v>
      </c>
      <c r="D85" s="6" t="s">
        <v>956</v>
      </c>
      <c r="E85" s="8"/>
      <c r="F85" s="8"/>
      <c r="G85" s="8"/>
      <c r="H85" s="8"/>
      <c r="I85" s="8"/>
      <c r="J85" s="8"/>
      <c r="K85" s="8"/>
      <c r="L85" s="8"/>
      <c r="M85" s="9" t="s">
        <v>22</v>
      </c>
      <c r="N85" s="9" t="s">
        <v>24</v>
      </c>
      <c r="O85" s="9" t="s">
        <v>37</v>
      </c>
    </row>
    <row r="86" spans="1:15" x14ac:dyDescent="0.3">
      <c r="A86" s="6" t="s">
        <v>899</v>
      </c>
      <c r="B86" s="6" t="s">
        <v>936</v>
      </c>
      <c r="C86" s="7" t="s">
        <v>953</v>
      </c>
      <c r="D86" s="6" t="s">
        <v>954</v>
      </c>
      <c r="E86" s="8">
        <v>12</v>
      </c>
      <c r="F86" s="8">
        <v>4</v>
      </c>
      <c r="G86" s="8">
        <v>0</v>
      </c>
      <c r="H86" s="8">
        <v>2</v>
      </c>
      <c r="I86" s="8"/>
      <c r="J86" s="8">
        <v>2</v>
      </c>
      <c r="K86" s="8"/>
      <c r="L86" s="8">
        <v>1</v>
      </c>
      <c r="M86" s="9" t="s">
        <v>22</v>
      </c>
      <c r="N86" s="9" t="s">
        <v>24</v>
      </c>
      <c r="O86" s="9" t="s">
        <v>28</v>
      </c>
    </row>
    <row r="87" spans="1:15" x14ac:dyDescent="0.3">
      <c r="A87" s="10" t="s">
        <v>131</v>
      </c>
      <c r="B87" s="10" t="s">
        <v>132</v>
      </c>
      <c r="C87" s="11" t="s">
        <v>207</v>
      </c>
      <c r="D87" s="10" t="s">
        <v>208</v>
      </c>
      <c r="E87" s="12">
        <v>249</v>
      </c>
      <c r="F87" s="12">
        <v>97</v>
      </c>
      <c r="G87" s="12">
        <v>13</v>
      </c>
      <c r="H87" s="12">
        <v>30</v>
      </c>
      <c r="I87" s="12">
        <v>0</v>
      </c>
      <c r="J87" s="12">
        <v>49</v>
      </c>
      <c r="K87" s="12">
        <v>30</v>
      </c>
      <c r="L87" s="12">
        <v>1</v>
      </c>
      <c r="M87" s="1" t="s">
        <v>22</v>
      </c>
      <c r="N87" s="1" t="s">
        <v>24</v>
      </c>
      <c r="O87" s="1" t="s">
        <v>156</v>
      </c>
    </row>
    <row r="88" spans="1:15" x14ac:dyDescent="0.3">
      <c r="A88" s="6" t="s">
        <v>899</v>
      </c>
      <c r="B88" s="6" t="s">
        <v>936</v>
      </c>
      <c r="C88" s="7" t="s">
        <v>951</v>
      </c>
      <c r="D88" s="6" t="s">
        <v>952</v>
      </c>
      <c r="E88" s="8">
        <v>82</v>
      </c>
      <c r="F88" s="8">
        <v>22</v>
      </c>
      <c r="G88" s="8">
        <v>2</v>
      </c>
      <c r="H88" s="8">
        <v>2</v>
      </c>
      <c r="I88" s="8">
        <v>4</v>
      </c>
      <c r="J88" s="8">
        <v>46</v>
      </c>
      <c r="K88" s="8">
        <v>4</v>
      </c>
      <c r="L88" s="8">
        <v>1</v>
      </c>
      <c r="M88" s="9" t="s">
        <v>44</v>
      </c>
      <c r="N88" s="9" t="s">
        <v>24</v>
      </c>
      <c r="O88" s="9" t="s">
        <v>37</v>
      </c>
    </row>
    <row r="89" spans="1:15" x14ac:dyDescent="0.3">
      <c r="A89" s="6" t="s">
        <v>899</v>
      </c>
      <c r="B89" s="6" t="s">
        <v>936</v>
      </c>
      <c r="C89" s="7" t="s">
        <v>957</v>
      </c>
      <c r="D89" s="6" t="s">
        <v>958</v>
      </c>
      <c r="E89" s="8">
        <v>14</v>
      </c>
      <c r="F89" s="8">
        <v>14</v>
      </c>
      <c r="G89" s="8"/>
      <c r="H89" s="8"/>
      <c r="I89" s="8"/>
      <c r="J89" s="8">
        <v>2</v>
      </c>
      <c r="K89" s="8">
        <v>0</v>
      </c>
      <c r="L89" s="8"/>
      <c r="M89" s="9" t="s">
        <v>44</v>
      </c>
      <c r="N89" s="9" t="s">
        <v>24</v>
      </c>
      <c r="O89" s="9" t="s">
        <v>28</v>
      </c>
    </row>
    <row r="90" spans="1:15" x14ac:dyDescent="0.3">
      <c r="A90" s="6" t="s">
        <v>899</v>
      </c>
      <c r="B90" s="6" t="s">
        <v>936</v>
      </c>
      <c r="C90" s="7" t="s">
        <v>945</v>
      </c>
      <c r="D90" s="6" t="s">
        <v>946</v>
      </c>
      <c r="E90" s="8">
        <v>3</v>
      </c>
      <c r="F90" s="8">
        <v>2</v>
      </c>
      <c r="G90" s="8">
        <v>0</v>
      </c>
      <c r="H90" s="8">
        <v>0</v>
      </c>
      <c r="I90" s="8">
        <v>0</v>
      </c>
      <c r="J90" s="8">
        <v>0</v>
      </c>
      <c r="K90" s="8"/>
      <c r="L90" s="8"/>
      <c r="M90" s="9" t="s">
        <v>27</v>
      </c>
      <c r="N90" s="9" t="s">
        <v>24</v>
      </c>
      <c r="O90" s="9" t="s">
        <v>24</v>
      </c>
    </row>
    <row r="91" spans="1:15" x14ac:dyDescent="0.3">
      <c r="A91" s="10" t="s">
        <v>131</v>
      </c>
      <c r="B91" s="10" t="s">
        <v>132</v>
      </c>
      <c r="C91" s="11" t="s">
        <v>237</v>
      </c>
      <c r="D91" s="10" t="s">
        <v>238</v>
      </c>
      <c r="E91" s="12">
        <v>98</v>
      </c>
      <c r="F91" s="12">
        <v>6</v>
      </c>
      <c r="G91" s="12">
        <v>3</v>
      </c>
      <c r="H91" s="12">
        <v>1</v>
      </c>
      <c r="I91" s="12">
        <v>51</v>
      </c>
      <c r="J91" s="12">
        <v>7</v>
      </c>
      <c r="K91" s="12">
        <v>9</v>
      </c>
      <c r="L91" s="12">
        <v>23</v>
      </c>
      <c r="M91" s="1" t="s">
        <v>44</v>
      </c>
      <c r="N91" s="1" t="s">
        <v>24</v>
      </c>
      <c r="O91" s="1" t="s">
        <v>28</v>
      </c>
    </row>
    <row r="92" spans="1:15" x14ac:dyDescent="0.3">
      <c r="A92" s="10" t="s">
        <v>1093</v>
      </c>
      <c r="B92" s="10" t="s">
        <v>1093</v>
      </c>
      <c r="C92" s="11" t="s">
        <v>1128</v>
      </c>
      <c r="D92" s="10" t="s">
        <v>1129</v>
      </c>
      <c r="E92" s="12">
        <v>35</v>
      </c>
      <c r="F92" s="12">
        <v>9</v>
      </c>
      <c r="G92" s="12">
        <v>1</v>
      </c>
      <c r="H92" s="12">
        <v>4</v>
      </c>
      <c r="I92" s="12">
        <v>1</v>
      </c>
      <c r="J92" s="12">
        <v>10</v>
      </c>
      <c r="K92" s="12">
        <v>4</v>
      </c>
      <c r="L92" s="12">
        <v>5</v>
      </c>
      <c r="M92" s="1" t="e">
        <f>VLOOKUP(K92,[1]Assignment!$B$3:$E$821,2,FALSE)</f>
        <v>#N/A</v>
      </c>
      <c r="N92" s="1" t="e">
        <f>VLOOKUP(K92,[1]Assignment!$B$3:$E$821,3,FALSE)</f>
        <v>#N/A</v>
      </c>
      <c r="O92" s="1" t="e">
        <f>VLOOKUP(K92,[1]Assignment!$B$3:$E$821,4,FALSE)</f>
        <v>#N/A</v>
      </c>
    </row>
    <row r="93" spans="1:15" x14ac:dyDescent="0.3">
      <c r="A93" s="10" t="s">
        <v>1093</v>
      </c>
      <c r="B93" s="10" t="s">
        <v>1093</v>
      </c>
      <c r="C93" s="11" t="s">
        <v>1256</v>
      </c>
      <c r="D93" s="10" t="s">
        <v>1257</v>
      </c>
      <c r="E93" s="12">
        <v>24</v>
      </c>
      <c r="F93" s="12">
        <v>6</v>
      </c>
      <c r="G93" s="12">
        <v>1</v>
      </c>
      <c r="H93" s="12">
        <v>3</v>
      </c>
      <c r="I93" s="12">
        <v>6</v>
      </c>
      <c r="J93" s="12">
        <v>1</v>
      </c>
      <c r="K93" s="12">
        <v>1</v>
      </c>
      <c r="L93" s="12">
        <v>1</v>
      </c>
      <c r="M93" s="1" t="s">
        <v>22</v>
      </c>
      <c r="N93" s="1" t="s">
        <v>24</v>
      </c>
      <c r="O93" s="1" t="s">
        <v>28</v>
      </c>
    </row>
    <row r="94" spans="1:15" x14ac:dyDescent="0.3">
      <c r="A94" s="10" t="s">
        <v>1093</v>
      </c>
      <c r="B94" s="10" t="s">
        <v>1093</v>
      </c>
      <c r="C94" s="11" t="s">
        <v>1282</v>
      </c>
      <c r="D94" s="10" t="s">
        <v>1283</v>
      </c>
      <c r="E94" s="12">
        <v>3</v>
      </c>
      <c r="F94" s="12"/>
      <c r="G94" s="12"/>
      <c r="H94" s="12"/>
      <c r="I94" s="12"/>
      <c r="J94" s="12">
        <v>3</v>
      </c>
      <c r="K94" s="12"/>
      <c r="L94" s="12">
        <v>0</v>
      </c>
      <c r="M94" s="1" t="s">
        <v>22</v>
      </c>
      <c r="N94" s="1" t="s">
        <v>24</v>
      </c>
      <c r="O94" s="1" t="s">
        <v>28</v>
      </c>
    </row>
    <row r="95" spans="1:15" x14ac:dyDescent="0.3">
      <c r="A95" s="10" t="s">
        <v>373</v>
      </c>
      <c r="B95" s="10" t="s">
        <v>374</v>
      </c>
      <c r="C95" s="11" t="s">
        <v>486</v>
      </c>
      <c r="D95" s="10" t="s">
        <v>487</v>
      </c>
      <c r="E95" s="12">
        <v>176</v>
      </c>
      <c r="F95" s="12">
        <v>124</v>
      </c>
      <c r="G95" s="12">
        <v>4</v>
      </c>
      <c r="H95" s="12">
        <v>23</v>
      </c>
      <c r="I95" s="12">
        <v>0</v>
      </c>
      <c r="J95" s="12">
        <v>28</v>
      </c>
      <c r="K95" s="12">
        <v>3</v>
      </c>
      <c r="L95" s="12">
        <v>2</v>
      </c>
      <c r="M95" s="1" t="s">
        <v>22</v>
      </c>
      <c r="N95" s="1" t="s">
        <v>48</v>
      </c>
      <c r="O95" s="1" t="s">
        <v>24</v>
      </c>
    </row>
    <row r="96" spans="1:15" x14ac:dyDescent="0.3">
      <c r="A96" s="10" t="s">
        <v>131</v>
      </c>
      <c r="B96" s="10" t="s">
        <v>132</v>
      </c>
      <c r="C96" s="11" t="s">
        <v>229</v>
      </c>
      <c r="D96" s="10" t="s">
        <v>230</v>
      </c>
      <c r="E96" s="12"/>
      <c r="F96" s="12"/>
      <c r="G96" s="12"/>
      <c r="H96" s="12"/>
      <c r="I96" s="12"/>
      <c r="J96" s="12"/>
      <c r="K96" s="12"/>
      <c r="L96" s="12"/>
      <c r="M96" s="1" t="s">
        <v>22</v>
      </c>
      <c r="N96" s="1" t="s">
        <v>24</v>
      </c>
      <c r="O96" s="1" t="s">
        <v>28</v>
      </c>
    </row>
    <row r="97" spans="1:15" x14ac:dyDescent="0.3">
      <c r="A97" s="10" t="s">
        <v>1018</v>
      </c>
      <c r="B97" s="10" t="s">
        <v>1019</v>
      </c>
      <c r="C97" s="11" t="s">
        <v>1068</v>
      </c>
      <c r="D97" s="10" t="s">
        <v>1069</v>
      </c>
      <c r="E97" s="12">
        <v>892</v>
      </c>
      <c r="F97" s="12">
        <v>410</v>
      </c>
      <c r="G97" s="12">
        <v>17</v>
      </c>
      <c r="H97" s="12">
        <v>203</v>
      </c>
      <c r="I97" s="12">
        <v>9</v>
      </c>
      <c r="J97" s="12">
        <v>193</v>
      </c>
      <c r="K97" s="12">
        <v>19</v>
      </c>
      <c r="L97" s="12">
        <v>30</v>
      </c>
      <c r="M97" s="1" t="s">
        <v>22</v>
      </c>
      <c r="N97" s="1" t="s">
        <v>24</v>
      </c>
      <c r="O97" s="1" t="s">
        <v>37</v>
      </c>
    </row>
    <row r="98" spans="1:15" x14ac:dyDescent="0.3">
      <c r="A98" s="10" t="s">
        <v>575</v>
      </c>
      <c r="B98" s="10" t="s">
        <v>576</v>
      </c>
      <c r="C98" s="11" t="s">
        <v>617</v>
      </c>
      <c r="D98" s="10" t="s">
        <v>618</v>
      </c>
      <c r="E98" s="12">
        <v>212</v>
      </c>
      <c r="F98" s="12">
        <v>149</v>
      </c>
      <c r="G98" s="12">
        <v>0</v>
      </c>
      <c r="H98" s="12">
        <v>24</v>
      </c>
      <c r="I98" s="12">
        <v>1</v>
      </c>
      <c r="J98" s="12">
        <v>6</v>
      </c>
      <c r="K98" s="12">
        <v>5</v>
      </c>
      <c r="L98" s="12">
        <v>12</v>
      </c>
      <c r="M98" s="1" t="s">
        <v>27</v>
      </c>
      <c r="N98" s="1" t="s">
        <v>24</v>
      </c>
      <c r="O98" s="1" t="s">
        <v>28</v>
      </c>
    </row>
    <row r="99" spans="1:15" x14ac:dyDescent="0.3">
      <c r="A99" s="10" t="s">
        <v>373</v>
      </c>
      <c r="B99" s="10" t="s">
        <v>374</v>
      </c>
      <c r="C99" s="11" t="s">
        <v>470</v>
      </c>
      <c r="D99" s="10" t="s">
        <v>471</v>
      </c>
      <c r="E99" s="12">
        <v>738</v>
      </c>
      <c r="F99" s="12">
        <v>190</v>
      </c>
      <c r="G99" s="12">
        <v>81</v>
      </c>
      <c r="H99" s="12">
        <v>141</v>
      </c>
      <c r="I99" s="12">
        <v>44</v>
      </c>
      <c r="J99" s="12">
        <v>140</v>
      </c>
      <c r="K99" s="12">
        <v>65</v>
      </c>
      <c r="L99" s="12">
        <v>65</v>
      </c>
      <c r="M99" s="1" t="s">
        <v>27</v>
      </c>
      <c r="N99" s="1" t="s">
        <v>24</v>
      </c>
      <c r="O99" s="1" t="s">
        <v>24</v>
      </c>
    </row>
    <row r="100" spans="1:15" x14ac:dyDescent="0.3">
      <c r="A100" s="10" t="s">
        <v>131</v>
      </c>
      <c r="B100" s="10" t="s">
        <v>132</v>
      </c>
      <c r="C100" s="11" t="s">
        <v>273</v>
      </c>
      <c r="D100" s="10" t="s">
        <v>274</v>
      </c>
      <c r="E100" s="12">
        <v>18</v>
      </c>
      <c r="F100" s="12">
        <v>1</v>
      </c>
      <c r="G100" s="12">
        <v>2</v>
      </c>
      <c r="H100" s="12">
        <v>3</v>
      </c>
      <c r="I100" s="12">
        <v>0</v>
      </c>
      <c r="J100" s="12">
        <v>5</v>
      </c>
      <c r="K100" s="12">
        <v>5</v>
      </c>
      <c r="L100" s="12">
        <v>0</v>
      </c>
      <c r="M100" s="1" t="s">
        <v>22</v>
      </c>
      <c r="N100" s="1" t="s">
        <v>24</v>
      </c>
      <c r="O100" s="1" t="s">
        <v>28</v>
      </c>
    </row>
    <row r="101" spans="1:15" x14ac:dyDescent="0.3">
      <c r="A101" s="6" t="s">
        <v>1304</v>
      </c>
      <c r="B101" s="6" t="s">
        <v>1304</v>
      </c>
      <c r="C101" s="7" t="s">
        <v>1339</v>
      </c>
      <c r="D101" s="6" t="s">
        <v>1340</v>
      </c>
      <c r="E101" s="8">
        <v>265</v>
      </c>
      <c r="F101" s="8">
        <v>142</v>
      </c>
      <c r="G101" s="8">
        <v>11</v>
      </c>
      <c r="H101" s="8">
        <v>25</v>
      </c>
      <c r="I101" s="8">
        <v>12</v>
      </c>
      <c r="J101" s="8">
        <v>51</v>
      </c>
      <c r="K101" s="8">
        <v>7</v>
      </c>
      <c r="L101" s="8">
        <v>8</v>
      </c>
      <c r="M101" s="9" t="s">
        <v>27</v>
      </c>
      <c r="N101" s="9" t="s">
        <v>24</v>
      </c>
      <c r="O101" s="9" t="s">
        <v>28</v>
      </c>
    </row>
    <row r="102" spans="1:15" x14ac:dyDescent="0.3">
      <c r="A102" s="6" t="s">
        <v>1304</v>
      </c>
      <c r="B102" s="6" t="s">
        <v>1304</v>
      </c>
      <c r="C102" s="7" t="s">
        <v>1341</v>
      </c>
      <c r="D102" s="6" t="s">
        <v>1342</v>
      </c>
      <c r="E102" s="8">
        <v>1621</v>
      </c>
      <c r="F102" s="8">
        <v>795</v>
      </c>
      <c r="G102" s="8">
        <v>113</v>
      </c>
      <c r="H102" s="8">
        <v>203</v>
      </c>
      <c r="I102" s="8">
        <v>60</v>
      </c>
      <c r="J102" s="8">
        <v>317</v>
      </c>
      <c r="K102" s="8">
        <v>69</v>
      </c>
      <c r="L102" s="8">
        <v>75</v>
      </c>
      <c r="M102" s="9" t="s">
        <v>22</v>
      </c>
      <c r="N102" s="9" t="s">
        <v>24</v>
      </c>
      <c r="O102" s="9" t="s">
        <v>28</v>
      </c>
    </row>
    <row r="103" spans="1:15" x14ac:dyDescent="0.3">
      <c r="A103" s="6" t="s">
        <v>1304</v>
      </c>
      <c r="B103" s="6" t="s">
        <v>1304</v>
      </c>
      <c r="C103" s="7" t="s">
        <v>1337</v>
      </c>
      <c r="D103" s="6" t="s">
        <v>1338</v>
      </c>
      <c r="E103" s="8">
        <v>1013</v>
      </c>
      <c r="F103" s="8">
        <v>589</v>
      </c>
      <c r="G103" s="8">
        <v>30</v>
      </c>
      <c r="H103" s="8">
        <v>122</v>
      </c>
      <c r="I103" s="8">
        <v>21</v>
      </c>
      <c r="J103" s="8">
        <v>225</v>
      </c>
      <c r="K103" s="8">
        <v>26</v>
      </c>
      <c r="L103" s="8">
        <v>17</v>
      </c>
      <c r="M103" s="9" t="s">
        <v>22</v>
      </c>
      <c r="N103" s="9" t="s">
        <v>24</v>
      </c>
      <c r="O103" s="9" t="s">
        <v>28</v>
      </c>
    </row>
    <row r="104" spans="1:15" x14ac:dyDescent="0.3">
      <c r="A104" s="6" t="s">
        <v>1304</v>
      </c>
      <c r="B104" s="6" t="s">
        <v>1304</v>
      </c>
      <c r="C104" s="7" t="s">
        <v>1309</v>
      </c>
      <c r="D104" s="6" t="s">
        <v>1310</v>
      </c>
      <c r="E104" s="8">
        <v>315</v>
      </c>
      <c r="F104" s="8">
        <v>187</v>
      </c>
      <c r="G104" s="8">
        <v>17</v>
      </c>
      <c r="H104" s="8">
        <v>35</v>
      </c>
      <c r="I104" s="8">
        <v>6</v>
      </c>
      <c r="J104" s="8">
        <v>58</v>
      </c>
      <c r="K104" s="8">
        <v>8</v>
      </c>
      <c r="L104" s="8">
        <v>8</v>
      </c>
      <c r="M104" s="9" t="s">
        <v>27</v>
      </c>
      <c r="N104" s="9" t="s">
        <v>48</v>
      </c>
      <c r="O104" s="9" t="s">
        <v>24</v>
      </c>
    </row>
    <row r="105" spans="1:15" x14ac:dyDescent="0.3">
      <c r="A105" s="6" t="s">
        <v>1304</v>
      </c>
      <c r="B105" s="6" t="s">
        <v>1304</v>
      </c>
      <c r="C105" s="7" t="s">
        <v>1351</v>
      </c>
      <c r="D105" s="6" t="s">
        <v>1352</v>
      </c>
      <c r="E105" s="8">
        <v>35</v>
      </c>
      <c r="F105" s="8">
        <v>20</v>
      </c>
      <c r="G105" s="8">
        <v>0</v>
      </c>
      <c r="H105" s="8">
        <v>1</v>
      </c>
      <c r="I105" s="8">
        <v>0</v>
      </c>
      <c r="J105" s="8">
        <v>12</v>
      </c>
      <c r="K105" s="8">
        <v>1</v>
      </c>
      <c r="L105" s="8">
        <v>0</v>
      </c>
      <c r="M105" s="9" t="s">
        <v>27</v>
      </c>
      <c r="N105" s="9" t="s">
        <v>24</v>
      </c>
      <c r="O105" s="9" t="s">
        <v>28</v>
      </c>
    </row>
    <row r="106" spans="1:15" x14ac:dyDescent="0.3">
      <c r="A106" s="6" t="s">
        <v>1304</v>
      </c>
      <c r="B106" s="6" t="s">
        <v>1304</v>
      </c>
      <c r="C106" s="7" t="s">
        <v>1357</v>
      </c>
      <c r="D106" s="6" t="s">
        <v>1358</v>
      </c>
      <c r="E106" s="8">
        <v>66</v>
      </c>
      <c r="F106" s="8">
        <v>31</v>
      </c>
      <c r="G106" s="8">
        <v>4</v>
      </c>
      <c r="H106" s="8">
        <v>7</v>
      </c>
      <c r="I106" s="8">
        <v>5</v>
      </c>
      <c r="J106" s="8">
        <v>17</v>
      </c>
      <c r="K106" s="8">
        <v>3</v>
      </c>
      <c r="L106" s="8">
        <v>3</v>
      </c>
      <c r="M106" s="9" t="s">
        <v>22</v>
      </c>
      <c r="N106" s="9" t="s">
        <v>24</v>
      </c>
      <c r="O106" s="9" t="s">
        <v>24</v>
      </c>
    </row>
    <row r="107" spans="1:15" x14ac:dyDescent="0.3">
      <c r="A107" s="10" t="s">
        <v>131</v>
      </c>
      <c r="B107" s="10" t="s">
        <v>132</v>
      </c>
      <c r="C107" s="11" t="s">
        <v>253</v>
      </c>
      <c r="D107" s="10" t="s">
        <v>254</v>
      </c>
      <c r="E107" s="12">
        <v>161</v>
      </c>
      <c r="F107" s="12">
        <v>3</v>
      </c>
      <c r="G107" s="12">
        <v>5</v>
      </c>
      <c r="H107" s="12">
        <v>16</v>
      </c>
      <c r="I107" s="12">
        <v>51</v>
      </c>
      <c r="J107" s="12">
        <v>9</v>
      </c>
      <c r="K107" s="12">
        <v>19</v>
      </c>
      <c r="L107" s="12">
        <v>51</v>
      </c>
      <c r="M107" s="1" t="s">
        <v>44</v>
      </c>
      <c r="N107" s="1" t="s">
        <v>24</v>
      </c>
      <c r="O107" s="1" t="s">
        <v>28</v>
      </c>
    </row>
    <row r="108" spans="1:15" x14ac:dyDescent="0.3">
      <c r="A108" s="10" t="s">
        <v>131</v>
      </c>
      <c r="B108" s="10" t="s">
        <v>132</v>
      </c>
      <c r="C108" s="11" t="s">
        <v>235</v>
      </c>
      <c r="D108" s="10" t="s">
        <v>236</v>
      </c>
      <c r="E108" s="12">
        <v>30</v>
      </c>
      <c r="F108" s="12">
        <v>0</v>
      </c>
      <c r="G108" s="12">
        <v>0</v>
      </c>
      <c r="H108" s="12">
        <v>1</v>
      </c>
      <c r="I108" s="12">
        <v>17</v>
      </c>
      <c r="J108" s="12">
        <v>1</v>
      </c>
      <c r="K108" s="12">
        <v>6</v>
      </c>
      <c r="L108" s="12">
        <v>4</v>
      </c>
      <c r="M108" s="1" t="s">
        <v>44</v>
      </c>
      <c r="N108" s="1" t="s">
        <v>24</v>
      </c>
      <c r="O108" s="1" t="s">
        <v>28</v>
      </c>
    </row>
    <row r="109" spans="1:15" x14ac:dyDescent="0.3">
      <c r="A109" s="10" t="s">
        <v>131</v>
      </c>
      <c r="B109" s="10" t="s">
        <v>132</v>
      </c>
      <c r="C109" s="11" t="s">
        <v>205</v>
      </c>
      <c r="D109" s="10" t="s">
        <v>206</v>
      </c>
      <c r="E109" s="12">
        <v>135</v>
      </c>
      <c r="F109" s="12">
        <v>51</v>
      </c>
      <c r="G109" s="12">
        <v>10</v>
      </c>
      <c r="H109" s="12">
        <v>20</v>
      </c>
      <c r="I109" s="12">
        <v>4</v>
      </c>
      <c r="J109" s="12">
        <v>43</v>
      </c>
      <c r="K109" s="12">
        <v>3</v>
      </c>
      <c r="L109" s="12">
        <v>6</v>
      </c>
      <c r="M109" s="1" t="s">
        <v>44</v>
      </c>
      <c r="N109" s="1" t="s">
        <v>24</v>
      </c>
      <c r="O109" s="1" t="s">
        <v>28</v>
      </c>
    </row>
    <row r="110" spans="1:15" x14ac:dyDescent="0.3">
      <c r="A110" s="10" t="s">
        <v>131</v>
      </c>
      <c r="B110" s="10" t="s">
        <v>132</v>
      </c>
      <c r="C110" s="11" t="s">
        <v>251</v>
      </c>
      <c r="D110" s="10" t="s">
        <v>252</v>
      </c>
      <c r="E110" s="12"/>
      <c r="F110" s="12"/>
      <c r="G110" s="12"/>
      <c r="H110" s="12"/>
      <c r="I110" s="12"/>
      <c r="J110" s="12"/>
      <c r="K110" s="12"/>
      <c r="L110" s="12"/>
      <c r="M110" s="1" t="s">
        <v>22</v>
      </c>
      <c r="N110" s="1" t="s">
        <v>24</v>
      </c>
      <c r="O110" s="1" t="s">
        <v>28</v>
      </c>
    </row>
    <row r="111" spans="1:15" x14ac:dyDescent="0.3">
      <c r="A111" s="10" t="s">
        <v>1093</v>
      </c>
      <c r="B111" s="10" t="s">
        <v>1093</v>
      </c>
      <c r="C111" s="11" t="s">
        <v>1208</v>
      </c>
      <c r="D111" s="10" t="s">
        <v>1209</v>
      </c>
      <c r="E111" s="12">
        <v>16</v>
      </c>
      <c r="F111" s="12">
        <v>0</v>
      </c>
      <c r="G111" s="12">
        <v>3</v>
      </c>
      <c r="H111" s="12">
        <v>6</v>
      </c>
      <c r="I111" s="12">
        <v>0</v>
      </c>
      <c r="J111" s="12">
        <v>1</v>
      </c>
      <c r="K111" s="12">
        <v>6</v>
      </c>
      <c r="L111" s="12">
        <v>0</v>
      </c>
      <c r="M111" s="1" t="s">
        <v>22</v>
      </c>
      <c r="N111" s="1" t="s">
        <v>24</v>
      </c>
      <c r="O111" s="1" t="s">
        <v>28</v>
      </c>
    </row>
    <row r="112" spans="1:15" x14ac:dyDescent="0.3">
      <c r="A112" s="10" t="s">
        <v>131</v>
      </c>
      <c r="B112" s="10" t="s">
        <v>132</v>
      </c>
      <c r="C112" s="11" t="s">
        <v>249</v>
      </c>
      <c r="D112" s="10" t="s">
        <v>250</v>
      </c>
      <c r="E112" s="12">
        <v>5</v>
      </c>
      <c r="F112" s="12"/>
      <c r="G112" s="12"/>
      <c r="H112" s="12">
        <v>1</v>
      </c>
      <c r="I112" s="12"/>
      <c r="J112" s="12"/>
      <c r="K112" s="12">
        <v>3</v>
      </c>
      <c r="L112" s="12"/>
      <c r="M112" s="1" t="s">
        <v>44</v>
      </c>
      <c r="N112" s="1" t="s">
        <v>24</v>
      </c>
      <c r="O112" s="1" t="s">
        <v>37</v>
      </c>
    </row>
    <row r="113" spans="1:15" x14ac:dyDescent="0.3">
      <c r="A113" s="10" t="s">
        <v>131</v>
      </c>
      <c r="B113" s="10" t="s">
        <v>132</v>
      </c>
      <c r="C113" s="11" t="s">
        <v>261</v>
      </c>
      <c r="D113" s="10" t="s">
        <v>262</v>
      </c>
      <c r="E113" s="12">
        <v>5</v>
      </c>
      <c r="F113" s="12">
        <v>3</v>
      </c>
      <c r="G113" s="12"/>
      <c r="H113" s="12"/>
      <c r="I113" s="12"/>
      <c r="J113" s="12">
        <v>1</v>
      </c>
      <c r="K113" s="12">
        <v>1</v>
      </c>
      <c r="L113" s="12"/>
      <c r="M113" s="1" t="s">
        <v>22</v>
      </c>
      <c r="N113" s="1" t="s">
        <v>24</v>
      </c>
      <c r="O113" s="1" t="s">
        <v>28</v>
      </c>
    </row>
    <row r="114" spans="1:15" x14ac:dyDescent="0.3">
      <c r="A114" s="6" t="s">
        <v>1304</v>
      </c>
      <c r="B114" s="6" t="s">
        <v>1304</v>
      </c>
      <c r="C114" s="7" t="s">
        <v>1333</v>
      </c>
      <c r="D114" s="6" t="s">
        <v>1334</v>
      </c>
      <c r="E114" s="8">
        <v>5633</v>
      </c>
      <c r="F114" s="8">
        <v>2190</v>
      </c>
      <c r="G114" s="8">
        <v>393</v>
      </c>
      <c r="H114" s="8">
        <v>972</v>
      </c>
      <c r="I114" s="8">
        <v>264</v>
      </c>
      <c r="J114" s="8">
        <v>1393</v>
      </c>
      <c r="K114" s="8">
        <v>260</v>
      </c>
      <c r="L114" s="8">
        <v>294</v>
      </c>
      <c r="M114" s="9" t="s">
        <v>44</v>
      </c>
      <c r="N114" s="9" t="s">
        <v>24</v>
      </c>
      <c r="O114" s="9" t="s">
        <v>37</v>
      </c>
    </row>
    <row r="115" spans="1:15" x14ac:dyDescent="0.3">
      <c r="A115" s="10" t="s">
        <v>660</v>
      </c>
      <c r="B115" s="10" t="s">
        <v>671</v>
      </c>
      <c r="C115" s="11" t="s">
        <v>768</v>
      </c>
      <c r="D115" s="10" t="s">
        <v>769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" t="s">
        <v>60</v>
      </c>
      <c r="N115" s="1" t="s">
        <v>24</v>
      </c>
      <c r="O115" s="1" t="s">
        <v>24</v>
      </c>
    </row>
    <row r="116" spans="1:15" x14ac:dyDescent="0.3">
      <c r="A116" s="10" t="s">
        <v>660</v>
      </c>
      <c r="B116" s="10" t="s">
        <v>671</v>
      </c>
      <c r="C116" s="11" t="s">
        <v>726</v>
      </c>
      <c r="D116" s="10" t="s">
        <v>727</v>
      </c>
      <c r="E116" s="12">
        <v>96</v>
      </c>
      <c r="F116" s="12">
        <v>33</v>
      </c>
      <c r="G116" s="12">
        <v>6</v>
      </c>
      <c r="H116" s="12">
        <v>17</v>
      </c>
      <c r="I116" s="12">
        <v>6</v>
      </c>
      <c r="J116" s="12">
        <v>24</v>
      </c>
      <c r="K116" s="12">
        <v>5</v>
      </c>
      <c r="L116" s="12">
        <v>3</v>
      </c>
      <c r="M116" s="1" t="s">
        <v>60</v>
      </c>
      <c r="N116" s="1" t="s">
        <v>24</v>
      </c>
      <c r="O116" s="1" t="s">
        <v>24</v>
      </c>
    </row>
    <row r="117" spans="1:15" x14ac:dyDescent="0.3">
      <c r="A117" s="10" t="s">
        <v>826</v>
      </c>
      <c r="B117" s="10" t="s">
        <v>874</v>
      </c>
      <c r="C117" s="11" t="s">
        <v>897</v>
      </c>
      <c r="D117" s="10" t="s">
        <v>898</v>
      </c>
      <c r="E117" s="12">
        <v>47</v>
      </c>
      <c r="F117" s="12">
        <v>4</v>
      </c>
      <c r="G117" s="12">
        <v>0</v>
      </c>
      <c r="H117" s="12">
        <v>2</v>
      </c>
      <c r="I117" s="12"/>
      <c r="J117" s="12">
        <v>32</v>
      </c>
      <c r="K117" s="12"/>
      <c r="L117" s="12">
        <v>4</v>
      </c>
      <c r="M117" s="1" t="s">
        <v>22</v>
      </c>
      <c r="N117" s="1" t="s">
        <v>24</v>
      </c>
      <c r="O117" s="1" t="s">
        <v>37</v>
      </c>
    </row>
    <row r="118" spans="1:15" x14ac:dyDescent="0.3">
      <c r="A118" s="6" t="s">
        <v>291</v>
      </c>
      <c r="B118" s="6" t="s">
        <v>292</v>
      </c>
      <c r="C118" s="7" t="s">
        <v>303</v>
      </c>
      <c r="D118" s="6" t="s">
        <v>304</v>
      </c>
      <c r="E118" s="8">
        <v>39</v>
      </c>
      <c r="F118" s="8">
        <v>12</v>
      </c>
      <c r="G118" s="8">
        <v>2</v>
      </c>
      <c r="H118" s="8">
        <v>10</v>
      </c>
      <c r="I118" s="8">
        <v>2</v>
      </c>
      <c r="J118" s="8">
        <v>12</v>
      </c>
      <c r="K118" s="8">
        <v>1</v>
      </c>
      <c r="L118" s="8">
        <v>3</v>
      </c>
      <c r="M118" s="9" t="s">
        <v>27</v>
      </c>
      <c r="N118" s="9" t="s">
        <v>24</v>
      </c>
      <c r="O118" s="9" t="s">
        <v>24</v>
      </c>
    </row>
    <row r="119" spans="1:15" x14ac:dyDescent="0.3">
      <c r="A119" s="10" t="s">
        <v>899</v>
      </c>
      <c r="B119" s="10" t="s">
        <v>905</v>
      </c>
      <c r="C119" s="11" t="s">
        <v>928</v>
      </c>
      <c r="D119" s="10" t="s">
        <v>929</v>
      </c>
      <c r="E119" s="12"/>
      <c r="F119" s="12"/>
      <c r="G119" s="12"/>
      <c r="H119" s="12"/>
      <c r="I119" s="12"/>
      <c r="J119" s="12"/>
      <c r="K119" s="12"/>
      <c r="L119" s="12"/>
      <c r="M119" s="1" t="s">
        <v>27</v>
      </c>
      <c r="N119" s="1" t="s">
        <v>24</v>
      </c>
      <c r="O119" s="1" t="s">
        <v>24</v>
      </c>
    </row>
    <row r="120" spans="1:15" x14ac:dyDescent="0.3">
      <c r="A120" s="10" t="s">
        <v>131</v>
      </c>
      <c r="B120" s="10" t="s">
        <v>132</v>
      </c>
      <c r="C120" s="11" t="s">
        <v>203</v>
      </c>
      <c r="D120" s="10" t="s">
        <v>204</v>
      </c>
      <c r="E120" s="12">
        <v>7</v>
      </c>
      <c r="F120" s="12">
        <v>1</v>
      </c>
      <c r="G120" s="12">
        <v>0</v>
      </c>
      <c r="H120" s="12">
        <v>1</v>
      </c>
      <c r="I120" s="12"/>
      <c r="J120" s="12">
        <v>2</v>
      </c>
      <c r="K120" s="12">
        <v>2</v>
      </c>
      <c r="L120" s="12">
        <v>0</v>
      </c>
      <c r="M120" s="1" t="s">
        <v>22</v>
      </c>
      <c r="N120" s="1" t="s">
        <v>24</v>
      </c>
      <c r="O120" s="1" t="s">
        <v>156</v>
      </c>
    </row>
    <row r="121" spans="1:15" x14ac:dyDescent="0.3">
      <c r="A121" s="10" t="s">
        <v>660</v>
      </c>
      <c r="B121" s="10" t="s">
        <v>671</v>
      </c>
      <c r="C121" s="11" t="s">
        <v>734</v>
      </c>
      <c r="D121" s="10" t="s">
        <v>735</v>
      </c>
      <c r="E121" s="12">
        <v>1867</v>
      </c>
      <c r="F121" s="12">
        <v>676</v>
      </c>
      <c r="G121" s="12">
        <v>154</v>
      </c>
      <c r="H121" s="12">
        <v>339</v>
      </c>
      <c r="I121" s="12">
        <v>93</v>
      </c>
      <c r="J121" s="12">
        <v>417</v>
      </c>
      <c r="K121" s="12">
        <v>97</v>
      </c>
      <c r="L121" s="12">
        <v>74</v>
      </c>
      <c r="M121" s="1" t="s">
        <v>27</v>
      </c>
      <c r="N121" s="1" t="s">
        <v>24</v>
      </c>
      <c r="O121" s="1" t="s">
        <v>24</v>
      </c>
    </row>
    <row r="122" spans="1:15" x14ac:dyDescent="0.3">
      <c r="A122" s="10" t="s">
        <v>1093</v>
      </c>
      <c r="B122" s="10" t="s">
        <v>1093</v>
      </c>
      <c r="C122" s="11" t="s">
        <v>1156</v>
      </c>
      <c r="D122" s="10" t="s">
        <v>1157</v>
      </c>
      <c r="E122" s="12">
        <v>0</v>
      </c>
      <c r="F122" s="12"/>
      <c r="G122" s="12"/>
      <c r="H122" s="12"/>
      <c r="I122" s="12"/>
      <c r="J122" s="12"/>
      <c r="K122" s="12">
        <v>0</v>
      </c>
      <c r="L122" s="12"/>
      <c r="M122" s="1" t="s">
        <v>22</v>
      </c>
      <c r="N122" s="1" t="s">
        <v>24</v>
      </c>
      <c r="O122" s="1" t="s">
        <v>28</v>
      </c>
    </row>
    <row r="123" spans="1:15" x14ac:dyDescent="0.3">
      <c r="A123" s="6" t="s">
        <v>1363</v>
      </c>
      <c r="B123" s="6" t="s">
        <v>1367</v>
      </c>
      <c r="C123" s="7" t="s">
        <v>1396</v>
      </c>
      <c r="D123" s="6" t="s">
        <v>1397</v>
      </c>
      <c r="E123" s="8">
        <v>27</v>
      </c>
      <c r="F123" s="8">
        <v>6</v>
      </c>
      <c r="G123" s="8"/>
      <c r="H123" s="8"/>
      <c r="I123" s="8">
        <v>0</v>
      </c>
      <c r="J123" s="8">
        <v>14</v>
      </c>
      <c r="K123" s="8">
        <v>6</v>
      </c>
      <c r="L123" s="8"/>
      <c r="M123" s="9" t="s">
        <v>22</v>
      </c>
      <c r="N123" s="9" t="s">
        <v>24</v>
      </c>
      <c r="O123" s="9" t="s">
        <v>102</v>
      </c>
    </row>
    <row r="124" spans="1:15" x14ac:dyDescent="0.3">
      <c r="A124" s="10" t="s">
        <v>660</v>
      </c>
      <c r="B124" s="10" t="s">
        <v>671</v>
      </c>
      <c r="C124" s="11" t="s">
        <v>724</v>
      </c>
      <c r="D124" s="10" t="s">
        <v>725</v>
      </c>
      <c r="E124" s="12">
        <v>19</v>
      </c>
      <c r="F124" s="12">
        <v>6</v>
      </c>
      <c r="G124" s="12">
        <v>2</v>
      </c>
      <c r="H124" s="12">
        <v>3</v>
      </c>
      <c r="I124" s="12">
        <v>2</v>
      </c>
      <c r="J124" s="12">
        <v>2</v>
      </c>
      <c r="K124" s="12">
        <v>2</v>
      </c>
      <c r="L124" s="12">
        <v>2</v>
      </c>
      <c r="M124" s="1" t="s">
        <v>27</v>
      </c>
      <c r="N124" s="1" t="s">
        <v>24</v>
      </c>
      <c r="O124" s="1" t="s">
        <v>24</v>
      </c>
    </row>
    <row r="125" spans="1:15" x14ac:dyDescent="0.3">
      <c r="A125" s="10" t="s">
        <v>373</v>
      </c>
      <c r="B125" s="10" t="s">
        <v>374</v>
      </c>
      <c r="C125" s="11" t="s">
        <v>454</v>
      </c>
      <c r="D125" s="10" t="s">
        <v>455</v>
      </c>
      <c r="E125" s="12">
        <v>5</v>
      </c>
      <c r="F125" s="12">
        <v>0</v>
      </c>
      <c r="G125" s="12">
        <v>0</v>
      </c>
      <c r="H125" s="12">
        <v>2</v>
      </c>
      <c r="I125" s="12"/>
      <c r="J125" s="12">
        <v>0</v>
      </c>
      <c r="K125" s="12">
        <v>0</v>
      </c>
      <c r="L125" s="12">
        <v>0</v>
      </c>
      <c r="M125" s="1" t="s">
        <v>34</v>
      </c>
      <c r="N125" s="1" t="s">
        <v>24</v>
      </c>
      <c r="O125" s="1" t="s">
        <v>24</v>
      </c>
    </row>
    <row r="126" spans="1:15" x14ac:dyDescent="0.3">
      <c r="A126" s="10" t="s">
        <v>977</v>
      </c>
      <c r="B126" s="10" t="s">
        <v>978</v>
      </c>
      <c r="C126" s="11" t="s">
        <v>981</v>
      </c>
      <c r="D126" s="10" t="s">
        <v>982</v>
      </c>
      <c r="E126" s="12">
        <v>1231</v>
      </c>
      <c r="F126" s="12">
        <v>421</v>
      </c>
      <c r="G126" s="12">
        <v>113</v>
      </c>
      <c r="H126" s="12">
        <v>215</v>
      </c>
      <c r="I126" s="12">
        <v>47</v>
      </c>
      <c r="J126" s="12">
        <v>331</v>
      </c>
      <c r="K126" s="12">
        <v>66</v>
      </c>
      <c r="L126" s="12">
        <v>41</v>
      </c>
      <c r="M126" s="1" t="s">
        <v>22</v>
      </c>
      <c r="N126" s="1" t="s">
        <v>24</v>
      </c>
      <c r="O126" s="1" t="s">
        <v>37</v>
      </c>
    </row>
    <row r="127" spans="1:15" x14ac:dyDescent="0.3">
      <c r="A127" s="6" t="s">
        <v>1304</v>
      </c>
      <c r="B127" s="6" t="s">
        <v>1304</v>
      </c>
      <c r="C127" s="7" t="s">
        <v>1349</v>
      </c>
      <c r="D127" s="6" t="s">
        <v>1350</v>
      </c>
      <c r="E127" s="8">
        <v>144</v>
      </c>
      <c r="F127" s="8">
        <v>90</v>
      </c>
      <c r="G127" s="8">
        <v>5</v>
      </c>
      <c r="H127" s="8">
        <v>26</v>
      </c>
      <c r="I127" s="8">
        <v>2</v>
      </c>
      <c r="J127" s="8">
        <v>21</v>
      </c>
      <c r="K127" s="8">
        <v>0</v>
      </c>
      <c r="L127" s="8">
        <v>4</v>
      </c>
      <c r="M127" s="9" t="s">
        <v>22</v>
      </c>
      <c r="N127" s="9" t="s">
        <v>24</v>
      </c>
      <c r="O127" s="9" t="s">
        <v>28</v>
      </c>
    </row>
    <row r="128" spans="1:15" x14ac:dyDescent="0.3">
      <c r="A128" s="6" t="s">
        <v>1304</v>
      </c>
      <c r="B128" s="6" t="s">
        <v>1304</v>
      </c>
      <c r="C128" s="7" t="s">
        <v>1347</v>
      </c>
      <c r="D128" s="6" t="s">
        <v>1348</v>
      </c>
      <c r="E128" s="8">
        <v>45</v>
      </c>
      <c r="F128" s="8">
        <v>17</v>
      </c>
      <c r="G128" s="8"/>
      <c r="H128" s="8">
        <v>19</v>
      </c>
      <c r="I128" s="8"/>
      <c r="J128" s="8">
        <v>7</v>
      </c>
      <c r="K128" s="8">
        <v>3</v>
      </c>
      <c r="L128" s="8">
        <v>1</v>
      </c>
      <c r="M128" s="9" t="s">
        <v>22</v>
      </c>
      <c r="N128" s="9" t="s">
        <v>48</v>
      </c>
      <c r="O128" s="9" t="s">
        <v>24</v>
      </c>
    </row>
    <row r="129" spans="1:15" x14ac:dyDescent="0.3">
      <c r="A129" s="6" t="s">
        <v>1363</v>
      </c>
      <c r="B129" s="6" t="s">
        <v>1367</v>
      </c>
      <c r="C129" s="7" t="s">
        <v>1370</v>
      </c>
      <c r="D129" s="6" t="s">
        <v>1371</v>
      </c>
      <c r="E129" s="8">
        <v>23</v>
      </c>
      <c r="F129" s="8">
        <v>8</v>
      </c>
      <c r="G129" s="8">
        <v>1</v>
      </c>
      <c r="H129" s="8">
        <v>5</v>
      </c>
      <c r="I129" s="8">
        <v>0</v>
      </c>
      <c r="J129" s="8">
        <v>8</v>
      </c>
      <c r="K129" s="8">
        <v>3</v>
      </c>
      <c r="L129" s="8">
        <v>0</v>
      </c>
      <c r="M129" s="9" t="s">
        <v>22</v>
      </c>
      <c r="N129" s="9" t="s">
        <v>24</v>
      </c>
      <c r="O129" s="9" t="s">
        <v>28</v>
      </c>
    </row>
    <row r="130" spans="1:15" x14ac:dyDescent="0.3">
      <c r="A130" s="6" t="s">
        <v>1363</v>
      </c>
      <c r="B130" s="6" t="s">
        <v>1367</v>
      </c>
      <c r="C130" s="7" t="s">
        <v>1388</v>
      </c>
      <c r="D130" s="6" t="s">
        <v>1389</v>
      </c>
      <c r="E130" s="8">
        <v>90</v>
      </c>
      <c r="F130" s="8">
        <v>57</v>
      </c>
      <c r="G130" s="8">
        <v>7</v>
      </c>
      <c r="H130" s="8">
        <v>8</v>
      </c>
      <c r="I130" s="8">
        <v>0</v>
      </c>
      <c r="J130" s="8">
        <v>14</v>
      </c>
      <c r="K130" s="8">
        <v>5</v>
      </c>
      <c r="L130" s="8">
        <v>0</v>
      </c>
      <c r="M130" s="9" t="s">
        <v>22</v>
      </c>
      <c r="N130" s="9" t="s">
        <v>24</v>
      </c>
      <c r="O130" s="9" t="s">
        <v>102</v>
      </c>
    </row>
    <row r="131" spans="1:15" x14ac:dyDescent="0.3">
      <c r="A131" s="10" t="s">
        <v>660</v>
      </c>
      <c r="B131" s="10" t="s">
        <v>671</v>
      </c>
      <c r="C131" s="11" t="s">
        <v>758</v>
      </c>
      <c r="D131" s="10" t="s">
        <v>759</v>
      </c>
      <c r="E131" s="12">
        <v>124</v>
      </c>
      <c r="F131" s="12">
        <v>37</v>
      </c>
      <c r="G131" s="12">
        <v>11</v>
      </c>
      <c r="H131" s="12">
        <v>25</v>
      </c>
      <c r="I131" s="12">
        <v>7</v>
      </c>
      <c r="J131" s="12">
        <v>25</v>
      </c>
      <c r="K131" s="12">
        <v>7</v>
      </c>
      <c r="L131" s="12">
        <v>6</v>
      </c>
      <c r="M131" s="1" t="s">
        <v>60</v>
      </c>
      <c r="N131" s="1" t="s">
        <v>24</v>
      </c>
      <c r="O131" s="1" t="s">
        <v>24</v>
      </c>
    </row>
    <row r="132" spans="1:15" x14ac:dyDescent="0.3">
      <c r="A132" s="10" t="s">
        <v>1093</v>
      </c>
      <c r="B132" s="10" t="s">
        <v>1093</v>
      </c>
      <c r="C132" s="11" t="s">
        <v>1132</v>
      </c>
      <c r="D132" s="10" t="s">
        <v>1133</v>
      </c>
      <c r="E132" s="12">
        <v>10</v>
      </c>
      <c r="F132" s="12">
        <v>6</v>
      </c>
      <c r="G132" s="12"/>
      <c r="H132" s="12">
        <v>1</v>
      </c>
      <c r="I132" s="12">
        <v>1</v>
      </c>
      <c r="J132" s="12">
        <v>3</v>
      </c>
      <c r="K132" s="12">
        <v>0</v>
      </c>
      <c r="L132" s="12">
        <v>1</v>
      </c>
      <c r="M132" s="1" t="s">
        <v>60</v>
      </c>
      <c r="N132" s="1" t="s">
        <v>24</v>
      </c>
      <c r="O132" s="1" t="s">
        <v>28</v>
      </c>
    </row>
    <row r="133" spans="1:15" x14ac:dyDescent="0.3">
      <c r="A133" s="6" t="s">
        <v>291</v>
      </c>
      <c r="B133" s="6" t="s">
        <v>292</v>
      </c>
      <c r="C133" s="7" t="s">
        <v>299</v>
      </c>
      <c r="D133" s="6" t="s">
        <v>300</v>
      </c>
      <c r="E133" s="8">
        <v>39</v>
      </c>
      <c r="F133" s="8">
        <v>14</v>
      </c>
      <c r="G133" s="8">
        <v>3</v>
      </c>
      <c r="H133" s="8">
        <v>9</v>
      </c>
      <c r="I133" s="8">
        <v>3</v>
      </c>
      <c r="J133" s="8">
        <v>6</v>
      </c>
      <c r="K133" s="8">
        <v>3</v>
      </c>
      <c r="L133" s="8">
        <v>3</v>
      </c>
      <c r="M133" s="9" t="s">
        <v>27</v>
      </c>
      <c r="N133" s="9" t="s">
        <v>24</v>
      </c>
      <c r="O133" s="9" t="s">
        <v>24</v>
      </c>
    </row>
    <row r="134" spans="1:15" x14ac:dyDescent="0.3">
      <c r="A134" s="10" t="s">
        <v>660</v>
      </c>
      <c r="B134" s="10" t="s">
        <v>671</v>
      </c>
      <c r="C134" s="11" t="s">
        <v>722</v>
      </c>
      <c r="D134" s="10" t="s">
        <v>723</v>
      </c>
      <c r="E134" s="12">
        <v>8</v>
      </c>
      <c r="F134" s="12">
        <v>2</v>
      </c>
      <c r="G134" s="12">
        <v>0</v>
      </c>
      <c r="H134" s="12">
        <v>2</v>
      </c>
      <c r="I134" s="12">
        <v>0</v>
      </c>
      <c r="J134" s="12">
        <v>4</v>
      </c>
      <c r="K134" s="12">
        <v>0</v>
      </c>
      <c r="L134" s="12"/>
      <c r="M134" s="1" t="s">
        <v>60</v>
      </c>
      <c r="N134" s="1" t="s">
        <v>24</v>
      </c>
      <c r="O134" s="1" t="s">
        <v>24</v>
      </c>
    </row>
    <row r="135" spans="1:15" x14ac:dyDescent="0.3">
      <c r="A135" s="6" t="s">
        <v>335</v>
      </c>
      <c r="B135" s="6" t="s">
        <v>336</v>
      </c>
      <c r="C135" s="7" t="s">
        <v>339</v>
      </c>
      <c r="D135" s="6" t="s">
        <v>340</v>
      </c>
      <c r="E135" s="8">
        <v>67</v>
      </c>
      <c r="F135" s="8">
        <v>31</v>
      </c>
      <c r="G135" s="8">
        <v>5</v>
      </c>
      <c r="H135" s="8">
        <v>10</v>
      </c>
      <c r="I135" s="8">
        <v>1</v>
      </c>
      <c r="J135" s="8">
        <v>14</v>
      </c>
      <c r="K135" s="8">
        <v>3</v>
      </c>
      <c r="L135" s="8">
        <v>0</v>
      </c>
      <c r="M135" s="9" t="s">
        <v>27</v>
      </c>
      <c r="N135" s="9" t="s">
        <v>23</v>
      </c>
      <c r="O135" s="9" t="s">
        <v>24</v>
      </c>
    </row>
    <row r="136" spans="1:15" x14ac:dyDescent="0.3">
      <c r="A136" s="10" t="s">
        <v>1093</v>
      </c>
      <c r="B136" s="10" t="s">
        <v>1093</v>
      </c>
      <c r="C136" s="11" t="s">
        <v>1096</v>
      </c>
      <c r="D136" s="10" t="s">
        <v>1097</v>
      </c>
      <c r="E136" s="12">
        <v>258</v>
      </c>
      <c r="F136" s="12">
        <v>104</v>
      </c>
      <c r="G136" s="12">
        <v>11</v>
      </c>
      <c r="H136" s="12">
        <v>33</v>
      </c>
      <c r="I136" s="12">
        <v>7</v>
      </c>
      <c r="J136" s="12">
        <v>87</v>
      </c>
      <c r="K136" s="12">
        <v>14</v>
      </c>
      <c r="L136" s="12">
        <v>6</v>
      </c>
      <c r="M136" s="1" t="s">
        <v>27</v>
      </c>
      <c r="N136" s="1" t="s">
        <v>24</v>
      </c>
      <c r="O136" s="1" t="s">
        <v>28</v>
      </c>
    </row>
    <row r="137" spans="1:15" x14ac:dyDescent="0.3">
      <c r="A137" s="6" t="s">
        <v>1304</v>
      </c>
      <c r="B137" s="6" t="s">
        <v>1304</v>
      </c>
      <c r="C137" s="7" t="s">
        <v>1321</v>
      </c>
      <c r="D137" s="6" t="s">
        <v>1322</v>
      </c>
      <c r="E137" s="8">
        <v>311</v>
      </c>
      <c r="F137" s="8">
        <v>118</v>
      </c>
      <c r="G137" s="8">
        <v>29</v>
      </c>
      <c r="H137" s="8">
        <v>76</v>
      </c>
      <c r="I137" s="8">
        <v>12</v>
      </c>
      <c r="J137" s="8">
        <v>47</v>
      </c>
      <c r="K137" s="8">
        <v>31</v>
      </c>
      <c r="L137" s="8">
        <v>23</v>
      </c>
      <c r="M137" s="9" t="s">
        <v>27</v>
      </c>
      <c r="N137" s="9" t="s">
        <v>24</v>
      </c>
      <c r="O137" s="9" t="s">
        <v>24</v>
      </c>
    </row>
    <row r="138" spans="1:15" x14ac:dyDescent="0.3">
      <c r="A138" s="6" t="s">
        <v>1304</v>
      </c>
      <c r="B138" s="6" t="s">
        <v>1304</v>
      </c>
      <c r="C138" s="7" t="s">
        <v>1311</v>
      </c>
      <c r="D138" s="6" t="s">
        <v>1312</v>
      </c>
      <c r="E138" s="8">
        <v>70</v>
      </c>
      <c r="F138" s="8">
        <v>29</v>
      </c>
      <c r="G138" s="8">
        <v>1</v>
      </c>
      <c r="H138" s="8">
        <v>24</v>
      </c>
      <c r="I138" s="8">
        <v>1</v>
      </c>
      <c r="J138" s="8">
        <v>6</v>
      </c>
      <c r="K138" s="8">
        <v>1</v>
      </c>
      <c r="L138" s="8">
        <v>1</v>
      </c>
      <c r="M138" s="9" t="s">
        <v>27</v>
      </c>
      <c r="N138" s="9" t="s">
        <v>23</v>
      </c>
      <c r="O138" s="9" t="s">
        <v>24</v>
      </c>
    </row>
    <row r="139" spans="1:15" x14ac:dyDescent="0.3">
      <c r="A139" s="10" t="s">
        <v>373</v>
      </c>
      <c r="B139" s="10" t="s">
        <v>374</v>
      </c>
      <c r="C139" s="11" t="s">
        <v>418</v>
      </c>
      <c r="D139" s="10" t="s">
        <v>419</v>
      </c>
      <c r="E139" s="12">
        <v>14</v>
      </c>
      <c r="F139" s="12">
        <v>5</v>
      </c>
      <c r="G139" s="12">
        <v>2</v>
      </c>
      <c r="H139" s="12">
        <v>4</v>
      </c>
      <c r="I139" s="12">
        <v>0</v>
      </c>
      <c r="J139" s="12">
        <v>0</v>
      </c>
      <c r="K139" s="12">
        <v>0</v>
      </c>
      <c r="L139" s="12">
        <v>0</v>
      </c>
      <c r="M139" s="1" t="s">
        <v>34</v>
      </c>
      <c r="N139" s="1" t="s">
        <v>24</v>
      </c>
      <c r="O139" s="1" t="s">
        <v>24</v>
      </c>
    </row>
    <row r="140" spans="1:15" x14ac:dyDescent="0.3">
      <c r="A140" s="10" t="s">
        <v>660</v>
      </c>
      <c r="B140" s="10" t="s">
        <v>671</v>
      </c>
      <c r="C140" s="11" t="s">
        <v>708</v>
      </c>
      <c r="D140" s="10" t="s">
        <v>709</v>
      </c>
      <c r="E140" s="12">
        <v>6</v>
      </c>
      <c r="F140" s="12">
        <v>3</v>
      </c>
      <c r="G140" s="12">
        <v>0</v>
      </c>
      <c r="H140" s="12">
        <v>0</v>
      </c>
      <c r="I140" s="12">
        <v>0</v>
      </c>
      <c r="J140" s="12">
        <v>1</v>
      </c>
      <c r="K140" s="12">
        <v>0</v>
      </c>
      <c r="L140" s="12"/>
      <c r="M140" s="1" t="s">
        <v>34</v>
      </c>
      <c r="N140" s="1" t="s">
        <v>24</v>
      </c>
      <c r="O140" s="1" t="s">
        <v>139</v>
      </c>
    </row>
    <row r="141" spans="1:15" x14ac:dyDescent="0.3">
      <c r="A141" s="10" t="s">
        <v>660</v>
      </c>
      <c r="B141" s="10" t="s">
        <v>671</v>
      </c>
      <c r="C141" s="11" t="s">
        <v>766</v>
      </c>
      <c r="D141" s="10" t="s">
        <v>767</v>
      </c>
      <c r="E141" s="12">
        <v>69</v>
      </c>
      <c r="F141" s="12">
        <v>23</v>
      </c>
      <c r="G141" s="12">
        <v>0</v>
      </c>
      <c r="H141" s="12">
        <v>10</v>
      </c>
      <c r="I141" s="12"/>
      <c r="J141" s="12">
        <v>7</v>
      </c>
      <c r="K141" s="12">
        <v>15</v>
      </c>
      <c r="L141" s="12">
        <v>8</v>
      </c>
      <c r="M141" s="1" t="s">
        <v>315</v>
      </c>
      <c r="N141" s="1" t="s">
        <v>48</v>
      </c>
      <c r="O141" s="1" t="s">
        <v>37</v>
      </c>
    </row>
    <row r="142" spans="1:15" x14ac:dyDescent="0.3">
      <c r="A142" s="10" t="s">
        <v>660</v>
      </c>
      <c r="B142" s="10" t="s">
        <v>671</v>
      </c>
      <c r="C142" s="11" t="s">
        <v>796</v>
      </c>
      <c r="D142" s="10" t="s">
        <v>797</v>
      </c>
      <c r="E142" s="12">
        <v>136</v>
      </c>
      <c r="F142" s="12">
        <v>62</v>
      </c>
      <c r="G142" s="12">
        <v>2</v>
      </c>
      <c r="H142" s="12">
        <v>45</v>
      </c>
      <c r="I142" s="12"/>
      <c r="J142" s="12">
        <v>4</v>
      </c>
      <c r="K142" s="12">
        <v>7</v>
      </c>
      <c r="L142" s="12">
        <v>20</v>
      </c>
      <c r="M142" s="1" t="s">
        <v>22</v>
      </c>
      <c r="N142" s="1" t="s">
        <v>24</v>
      </c>
      <c r="O142" s="1" t="s">
        <v>37</v>
      </c>
    </row>
    <row r="143" spans="1:15" x14ac:dyDescent="0.3">
      <c r="A143" s="10" t="s">
        <v>1018</v>
      </c>
      <c r="B143" s="10" t="s">
        <v>1019</v>
      </c>
      <c r="C143" s="11" t="s">
        <v>1074</v>
      </c>
      <c r="D143" s="10" t="s">
        <v>1075</v>
      </c>
      <c r="E143" s="12">
        <v>219</v>
      </c>
      <c r="F143" s="12">
        <v>51</v>
      </c>
      <c r="G143" s="12">
        <v>29</v>
      </c>
      <c r="H143" s="12">
        <v>35</v>
      </c>
      <c r="I143" s="12">
        <v>7</v>
      </c>
      <c r="J143" s="12">
        <v>81</v>
      </c>
      <c r="K143" s="12">
        <v>9</v>
      </c>
      <c r="L143" s="12">
        <v>10</v>
      </c>
      <c r="M143" s="1" t="s">
        <v>22</v>
      </c>
      <c r="N143" s="1" t="s">
        <v>24</v>
      </c>
      <c r="O143" s="1" t="s">
        <v>37</v>
      </c>
    </row>
    <row r="144" spans="1:15" x14ac:dyDescent="0.3">
      <c r="A144" s="10" t="s">
        <v>660</v>
      </c>
      <c r="B144" s="10" t="s">
        <v>671</v>
      </c>
      <c r="C144" s="11" t="s">
        <v>688</v>
      </c>
      <c r="D144" s="10" t="s">
        <v>689</v>
      </c>
      <c r="E144" s="12"/>
      <c r="F144" s="12"/>
      <c r="G144" s="12"/>
      <c r="H144" s="12"/>
      <c r="I144" s="12"/>
      <c r="J144" s="12"/>
      <c r="K144" s="12"/>
      <c r="L144" s="12"/>
      <c r="M144" s="1" t="s">
        <v>34</v>
      </c>
      <c r="N144" s="1" t="s">
        <v>24</v>
      </c>
      <c r="O144" s="1" t="s">
        <v>139</v>
      </c>
    </row>
    <row r="145" spans="1:15" x14ac:dyDescent="0.3">
      <c r="A145" s="6" t="s">
        <v>1304</v>
      </c>
      <c r="B145" s="6" t="s">
        <v>1304</v>
      </c>
      <c r="C145" s="7" t="s">
        <v>1313</v>
      </c>
      <c r="D145" s="6" t="s">
        <v>1314</v>
      </c>
      <c r="E145" s="8">
        <v>300</v>
      </c>
      <c r="F145" s="8">
        <v>127</v>
      </c>
      <c r="G145" s="8">
        <v>14</v>
      </c>
      <c r="H145" s="8">
        <v>49</v>
      </c>
      <c r="I145" s="8">
        <v>10</v>
      </c>
      <c r="J145" s="8">
        <v>84</v>
      </c>
      <c r="K145" s="8">
        <v>14</v>
      </c>
      <c r="L145" s="8">
        <v>12</v>
      </c>
      <c r="M145" s="9" t="s">
        <v>22</v>
      </c>
      <c r="N145" s="9" t="s">
        <v>48</v>
      </c>
      <c r="O145" s="9" t="s">
        <v>24</v>
      </c>
    </row>
    <row r="146" spans="1:15" x14ac:dyDescent="0.3">
      <c r="A146" s="6" t="s">
        <v>291</v>
      </c>
      <c r="B146" s="6" t="s">
        <v>292</v>
      </c>
      <c r="C146" s="7" t="s">
        <v>330</v>
      </c>
      <c r="D146" s="6" t="s">
        <v>331</v>
      </c>
      <c r="E146" s="8">
        <v>14</v>
      </c>
      <c r="F146" s="8">
        <v>7</v>
      </c>
      <c r="G146" s="8">
        <v>0</v>
      </c>
      <c r="H146" s="8">
        <v>2</v>
      </c>
      <c r="I146" s="8">
        <v>0</v>
      </c>
      <c r="J146" s="8">
        <v>2</v>
      </c>
      <c r="K146" s="8">
        <v>1</v>
      </c>
      <c r="L146" s="8"/>
      <c r="M146" s="9" t="s">
        <v>27</v>
      </c>
      <c r="N146" s="9" t="s">
        <v>24</v>
      </c>
      <c r="O146" s="9" t="s">
        <v>24</v>
      </c>
    </row>
    <row r="147" spans="1:15" x14ac:dyDescent="0.3">
      <c r="A147" s="10" t="s">
        <v>1093</v>
      </c>
      <c r="B147" s="10" t="s">
        <v>1093</v>
      </c>
      <c r="C147" s="11" t="s">
        <v>1118</v>
      </c>
      <c r="D147" s="10" t="s">
        <v>1119</v>
      </c>
      <c r="E147" s="12">
        <v>379</v>
      </c>
      <c r="F147" s="12">
        <v>101</v>
      </c>
      <c r="G147" s="12">
        <v>16</v>
      </c>
      <c r="H147" s="12">
        <v>60</v>
      </c>
      <c r="I147" s="12">
        <v>9</v>
      </c>
      <c r="J147" s="12">
        <v>163</v>
      </c>
      <c r="K147" s="12">
        <v>21</v>
      </c>
      <c r="L147" s="12">
        <v>6</v>
      </c>
      <c r="M147" s="1" t="s">
        <v>22</v>
      </c>
      <c r="N147" s="1" t="s">
        <v>24</v>
      </c>
      <c r="O147" s="1" t="s">
        <v>28</v>
      </c>
    </row>
    <row r="148" spans="1:15" x14ac:dyDescent="0.3">
      <c r="A148" s="10" t="s">
        <v>1093</v>
      </c>
      <c r="B148" s="10" t="s">
        <v>1093</v>
      </c>
      <c r="C148" s="11" t="s">
        <v>1300</v>
      </c>
      <c r="D148" s="10" t="s">
        <v>1301</v>
      </c>
      <c r="E148" s="12">
        <v>250</v>
      </c>
      <c r="F148" s="12">
        <v>46</v>
      </c>
      <c r="G148" s="12">
        <v>8</v>
      </c>
      <c r="H148" s="12">
        <v>76</v>
      </c>
      <c r="I148" s="12">
        <v>5</v>
      </c>
      <c r="J148" s="12">
        <v>30</v>
      </c>
      <c r="K148" s="12">
        <v>25</v>
      </c>
      <c r="L148" s="12">
        <v>16</v>
      </c>
      <c r="M148" s="1" t="s">
        <v>22</v>
      </c>
      <c r="N148" s="1" t="s">
        <v>24</v>
      </c>
      <c r="O148" s="1" t="s">
        <v>28</v>
      </c>
    </row>
    <row r="149" spans="1:15" x14ac:dyDescent="0.3">
      <c r="A149" s="10" t="s">
        <v>1018</v>
      </c>
      <c r="B149" s="10" t="s">
        <v>1019</v>
      </c>
      <c r="C149" s="11" t="s">
        <v>1022</v>
      </c>
      <c r="D149" s="10" t="s">
        <v>1023</v>
      </c>
      <c r="E149" s="12">
        <v>63</v>
      </c>
      <c r="F149" s="12">
        <v>21</v>
      </c>
      <c r="G149" s="12">
        <v>11</v>
      </c>
      <c r="H149" s="12">
        <v>11</v>
      </c>
      <c r="I149" s="12">
        <v>3</v>
      </c>
      <c r="J149" s="12">
        <v>14</v>
      </c>
      <c r="K149" s="12">
        <v>2</v>
      </c>
      <c r="L149" s="12">
        <v>6</v>
      </c>
      <c r="M149" s="1" t="s">
        <v>27</v>
      </c>
      <c r="N149" s="1" t="s">
        <v>24</v>
      </c>
      <c r="O149" s="1" t="s">
        <v>37</v>
      </c>
    </row>
    <row r="150" spans="1:15" x14ac:dyDescent="0.3">
      <c r="A150" s="10" t="s">
        <v>1018</v>
      </c>
      <c r="B150" s="10" t="s">
        <v>1019</v>
      </c>
      <c r="C150" s="11" t="s">
        <v>1064</v>
      </c>
      <c r="D150" s="10" t="s">
        <v>1065</v>
      </c>
      <c r="E150" s="12">
        <v>10</v>
      </c>
      <c r="F150" s="12">
        <v>5</v>
      </c>
      <c r="G150" s="12">
        <v>0</v>
      </c>
      <c r="H150" s="12">
        <v>0</v>
      </c>
      <c r="I150" s="12">
        <v>0</v>
      </c>
      <c r="J150" s="12">
        <v>4</v>
      </c>
      <c r="K150" s="12"/>
      <c r="L150" s="12">
        <v>0</v>
      </c>
      <c r="M150" s="1" t="s">
        <v>22</v>
      </c>
      <c r="N150" s="1" t="s">
        <v>48</v>
      </c>
      <c r="O150" s="1" t="s">
        <v>28</v>
      </c>
    </row>
    <row r="151" spans="1:15" x14ac:dyDescent="0.3">
      <c r="A151" s="6" t="s">
        <v>899</v>
      </c>
      <c r="B151" s="6" t="s">
        <v>936</v>
      </c>
      <c r="C151" s="7" t="s">
        <v>949</v>
      </c>
      <c r="D151" s="6" t="s">
        <v>950</v>
      </c>
      <c r="E151" s="8">
        <v>37</v>
      </c>
      <c r="F151" s="8">
        <v>17</v>
      </c>
      <c r="G151" s="8">
        <v>2</v>
      </c>
      <c r="H151" s="8">
        <v>8</v>
      </c>
      <c r="I151" s="8">
        <v>0</v>
      </c>
      <c r="J151" s="8">
        <v>11</v>
      </c>
      <c r="K151" s="8"/>
      <c r="L151" s="8">
        <v>3</v>
      </c>
      <c r="M151" s="9" t="s">
        <v>44</v>
      </c>
      <c r="N151" s="9" t="s">
        <v>24</v>
      </c>
      <c r="O151" s="9" t="s">
        <v>37</v>
      </c>
    </row>
    <row r="152" spans="1:15" x14ac:dyDescent="0.3">
      <c r="A152" s="10" t="s">
        <v>373</v>
      </c>
      <c r="B152" s="10" t="s">
        <v>374</v>
      </c>
      <c r="C152" s="11" t="s">
        <v>460</v>
      </c>
      <c r="D152" s="10" t="s">
        <v>461</v>
      </c>
      <c r="E152" s="12">
        <v>270</v>
      </c>
      <c r="F152" s="12">
        <v>90</v>
      </c>
      <c r="G152" s="12">
        <v>13</v>
      </c>
      <c r="H152" s="12">
        <v>56</v>
      </c>
      <c r="I152" s="12">
        <v>4</v>
      </c>
      <c r="J152" s="12">
        <v>90</v>
      </c>
      <c r="K152" s="12">
        <v>16</v>
      </c>
      <c r="L152" s="12">
        <v>11</v>
      </c>
      <c r="M152" s="1" t="s">
        <v>60</v>
      </c>
      <c r="N152" s="1" t="s">
        <v>24</v>
      </c>
      <c r="O152" s="1" t="s">
        <v>24</v>
      </c>
    </row>
    <row r="153" spans="1:15" x14ac:dyDescent="0.3">
      <c r="A153" s="10" t="s">
        <v>1093</v>
      </c>
      <c r="B153" s="10" t="s">
        <v>1093</v>
      </c>
      <c r="C153" s="11" t="s">
        <v>1168</v>
      </c>
      <c r="D153" s="10" t="s">
        <v>1169</v>
      </c>
      <c r="E153" s="12">
        <v>9</v>
      </c>
      <c r="F153" s="12">
        <v>0</v>
      </c>
      <c r="G153" s="12">
        <v>0</v>
      </c>
      <c r="H153" s="12">
        <v>4</v>
      </c>
      <c r="I153" s="12"/>
      <c r="J153" s="12">
        <v>0</v>
      </c>
      <c r="K153" s="12">
        <v>0</v>
      </c>
      <c r="L153" s="12">
        <v>2</v>
      </c>
      <c r="M153" s="1" t="s">
        <v>22</v>
      </c>
      <c r="N153" s="1" t="s">
        <v>24</v>
      </c>
      <c r="O153" s="1" t="s">
        <v>102</v>
      </c>
    </row>
    <row r="154" spans="1:15" x14ac:dyDescent="0.3">
      <c r="A154" s="10" t="s">
        <v>503</v>
      </c>
      <c r="B154" s="10" t="s">
        <v>521</v>
      </c>
      <c r="C154" s="11" t="s">
        <v>528</v>
      </c>
      <c r="D154" s="10" t="s">
        <v>529</v>
      </c>
      <c r="E154" s="12">
        <v>49</v>
      </c>
      <c r="F154" s="12">
        <v>11</v>
      </c>
      <c r="G154" s="12">
        <v>0</v>
      </c>
      <c r="H154" s="12">
        <v>16</v>
      </c>
      <c r="I154" s="12">
        <v>2</v>
      </c>
      <c r="J154" s="12">
        <v>6</v>
      </c>
      <c r="K154" s="12">
        <v>8</v>
      </c>
      <c r="L154" s="12">
        <v>6</v>
      </c>
      <c r="M154" s="1" t="s">
        <v>22</v>
      </c>
      <c r="N154" s="1" t="s">
        <v>24</v>
      </c>
      <c r="O154" s="1" t="s">
        <v>102</v>
      </c>
    </row>
    <row r="155" spans="1:15" x14ac:dyDescent="0.3">
      <c r="A155" s="10" t="s">
        <v>503</v>
      </c>
      <c r="B155" s="10" t="s">
        <v>521</v>
      </c>
      <c r="C155" s="11" t="s">
        <v>526</v>
      </c>
      <c r="D155" s="10" t="s">
        <v>527</v>
      </c>
      <c r="E155" s="12">
        <v>6</v>
      </c>
      <c r="F155" s="12">
        <v>1</v>
      </c>
      <c r="G155" s="12"/>
      <c r="H155" s="12">
        <v>1</v>
      </c>
      <c r="I155" s="12"/>
      <c r="J155" s="12">
        <v>0</v>
      </c>
      <c r="K155" s="12">
        <v>0</v>
      </c>
      <c r="L155" s="12">
        <v>3</v>
      </c>
      <c r="M155" s="1" t="s">
        <v>22</v>
      </c>
      <c r="N155" s="1" t="s">
        <v>24</v>
      </c>
      <c r="O155" s="1" t="s">
        <v>102</v>
      </c>
    </row>
    <row r="156" spans="1:15" x14ac:dyDescent="0.3">
      <c r="A156" s="10" t="s">
        <v>1093</v>
      </c>
      <c r="B156" s="10" t="s">
        <v>1093</v>
      </c>
      <c r="C156" s="11" t="s">
        <v>1224</v>
      </c>
      <c r="D156" s="10" t="s">
        <v>1225</v>
      </c>
      <c r="E156" s="12">
        <v>2</v>
      </c>
      <c r="F156" s="12"/>
      <c r="G156" s="12">
        <v>0</v>
      </c>
      <c r="H156" s="12"/>
      <c r="I156" s="12"/>
      <c r="J156" s="12">
        <v>2</v>
      </c>
      <c r="K156" s="12">
        <v>1</v>
      </c>
      <c r="L156" s="12"/>
      <c r="M156" s="1" t="s">
        <v>22</v>
      </c>
      <c r="N156" s="1" t="s">
        <v>24</v>
      </c>
      <c r="O156" s="1" t="s">
        <v>28</v>
      </c>
    </row>
    <row r="157" spans="1:15" x14ac:dyDescent="0.3">
      <c r="A157" s="10" t="s">
        <v>373</v>
      </c>
      <c r="B157" s="10" t="s">
        <v>374</v>
      </c>
      <c r="C157" s="11" t="s">
        <v>458</v>
      </c>
      <c r="D157" s="10" t="s">
        <v>459</v>
      </c>
      <c r="E157" s="12">
        <v>584</v>
      </c>
      <c r="F157" s="12">
        <v>101</v>
      </c>
      <c r="G157" s="12">
        <v>7</v>
      </c>
      <c r="H157" s="12">
        <v>298</v>
      </c>
      <c r="I157" s="12">
        <v>26</v>
      </c>
      <c r="J157" s="12">
        <v>98</v>
      </c>
      <c r="K157" s="12">
        <v>50</v>
      </c>
      <c r="L157" s="12">
        <v>0</v>
      </c>
      <c r="M157" s="1" t="s">
        <v>34</v>
      </c>
      <c r="N157" s="1" t="s">
        <v>24</v>
      </c>
      <c r="O157" s="1" t="s">
        <v>24</v>
      </c>
    </row>
    <row r="158" spans="1:15" x14ac:dyDescent="0.3">
      <c r="A158" s="6" t="s">
        <v>637</v>
      </c>
      <c r="B158" s="6" t="s">
        <v>637</v>
      </c>
      <c r="C158" s="7" t="s">
        <v>638</v>
      </c>
      <c r="D158" s="6" t="s">
        <v>639</v>
      </c>
      <c r="E158" s="8">
        <v>9</v>
      </c>
      <c r="F158" s="8">
        <v>1</v>
      </c>
      <c r="G158" s="8">
        <v>2</v>
      </c>
      <c r="H158" s="8">
        <v>2</v>
      </c>
      <c r="I158" s="8">
        <v>1</v>
      </c>
      <c r="J158" s="8">
        <v>1</v>
      </c>
      <c r="K158" s="8">
        <v>1</v>
      </c>
      <c r="L158" s="8">
        <v>1</v>
      </c>
      <c r="M158" s="9" t="s">
        <v>22</v>
      </c>
      <c r="N158" s="9" t="s">
        <v>48</v>
      </c>
      <c r="O158" s="9" t="s">
        <v>28</v>
      </c>
    </row>
    <row r="159" spans="1:15" x14ac:dyDescent="0.3">
      <c r="A159" s="10" t="s">
        <v>373</v>
      </c>
      <c r="B159" s="10" t="s">
        <v>374</v>
      </c>
      <c r="C159" s="11" t="s">
        <v>416</v>
      </c>
      <c r="D159" s="10" t="s">
        <v>417</v>
      </c>
      <c r="E159" s="12">
        <v>4</v>
      </c>
      <c r="F159" s="12">
        <v>0</v>
      </c>
      <c r="G159" s="12">
        <v>0</v>
      </c>
      <c r="H159" s="12">
        <v>2</v>
      </c>
      <c r="I159" s="12">
        <v>0</v>
      </c>
      <c r="J159" s="12">
        <v>0</v>
      </c>
      <c r="K159" s="12">
        <v>0</v>
      </c>
      <c r="L159" s="12">
        <v>0</v>
      </c>
      <c r="M159" s="1" t="s">
        <v>34</v>
      </c>
      <c r="N159" s="1" t="s">
        <v>24</v>
      </c>
      <c r="O159" s="1" t="s">
        <v>24</v>
      </c>
    </row>
    <row r="160" spans="1:15" x14ac:dyDescent="0.3">
      <c r="A160" s="6" t="s">
        <v>1018</v>
      </c>
      <c r="B160" s="6" t="s">
        <v>1078</v>
      </c>
      <c r="C160" s="7" t="s">
        <v>1089</v>
      </c>
      <c r="D160" s="6" t="s">
        <v>1090</v>
      </c>
      <c r="E160" s="8">
        <v>110</v>
      </c>
      <c r="F160" s="8">
        <v>17</v>
      </c>
      <c r="G160" s="8">
        <v>12</v>
      </c>
      <c r="H160" s="8">
        <v>21</v>
      </c>
      <c r="I160" s="8">
        <v>13</v>
      </c>
      <c r="J160" s="8">
        <v>19</v>
      </c>
      <c r="K160" s="8">
        <v>15</v>
      </c>
      <c r="L160" s="8">
        <v>7</v>
      </c>
      <c r="M160" s="9" t="s">
        <v>22</v>
      </c>
      <c r="N160" s="9" t="s">
        <v>24</v>
      </c>
      <c r="O160" s="9" t="s">
        <v>28</v>
      </c>
    </row>
    <row r="161" spans="1:15" x14ac:dyDescent="0.3">
      <c r="A161" s="10" t="s">
        <v>1018</v>
      </c>
      <c r="B161" s="10" t="s">
        <v>1019</v>
      </c>
      <c r="C161" s="11" t="s">
        <v>1058</v>
      </c>
      <c r="D161" s="10" t="s">
        <v>1059</v>
      </c>
      <c r="E161" s="12">
        <v>435</v>
      </c>
      <c r="F161" s="12">
        <v>146</v>
      </c>
      <c r="G161" s="12">
        <v>28</v>
      </c>
      <c r="H161" s="12">
        <v>91</v>
      </c>
      <c r="I161" s="12">
        <v>18</v>
      </c>
      <c r="J161" s="12">
        <v>102</v>
      </c>
      <c r="K161" s="12">
        <v>32</v>
      </c>
      <c r="L161" s="12">
        <v>23</v>
      </c>
      <c r="M161" s="1" t="s">
        <v>22</v>
      </c>
      <c r="N161" s="1" t="s">
        <v>24</v>
      </c>
      <c r="O161" s="1" t="s">
        <v>28</v>
      </c>
    </row>
    <row r="162" spans="1:15" x14ac:dyDescent="0.3">
      <c r="A162" s="10" t="s">
        <v>660</v>
      </c>
      <c r="B162" s="10" t="s">
        <v>671</v>
      </c>
      <c r="C162" s="11" t="s">
        <v>716</v>
      </c>
      <c r="D162" s="10" t="s">
        <v>717</v>
      </c>
      <c r="E162" s="12">
        <v>4</v>
      </c>
      <c r="F162" s="12">
        <v>2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" t="s">
        <v>34</v>
      </c>
      <c r="N162" s="1" t="s">
        <v>24</v>
      </c>
      <c r="O162" s="1" t="s">
        <v>139</v>
      </c>
    </row>
    <row r="163" spans="1:15" x14ac:dyDescent="0.3">
      <c r="A163" s="10" t="s">
        <v>131</v>
      </c>
      <c r="B163" s="10" t="s">
        <v>132</v>
      </c>
      <c r="C163" s="11" t="s">
        <v>199</v>
      </c>
      <c r="D163" s="10" t="s">
        <v>200</v>
      </c>
      <c r="E163" s="12">
        <v>520</v>
      </c>
      <c r="F163" s="12">
        <v>178</v>
      </c>
      <c r="G163" s="12">
        <v>93</v>
      </c>
      <c r="H163" s="12">
        <v>63</v>
      </c>
      <c r="I163" s="12">
        <v>13</v>
      </c>
      <c r="J163" s="12">
        <v>130</v>
      </c>
      <c r="K163" s="12">
        <v>22</v>
      </c>
      <c r="L163" s="12">
        <v>22</v>
      </c>
      <c r="M163" s="1" t="s">
        <v>22</v>
      </c>
      <c r="N163" s="1" t="s">
        <v>24</v>
      </c>
      <c r="O163" s="1" t="s">
        <v>156</v>
      </c>
    </row>
    <row r="164" spans="1:15" x14ac:dyDescent="0.3">
      <c r="A164" s="10" t="s">
        <v>1093</v>
      </c>
      <c r="B164" s="10" t="s">
        <v>1093</v>
      </c>
      <c r="C164" s="11" t="s">
        <v>1246</v>
      </c>
      <c r="D164" s="10" t="s">
        <v>1247</v>
      </c>
      <c r="E164" s="12">
        <v>7</v>
      </c>
      <c r="F164" s="12">
        <v>2</v>
      </c>
      <c r="G164" s="12">
        <v>3</v>
      </c>
      <c r="H164" s="12"/>
      <c r="I164" s="12"/>
      <c r="J164" s="12">
        <v>1</v>
      </c>
      <c r="K164" s="12">
        <v>2</v>
      </c>
      <c r="L164" s="12"/>
      <c r="M164" s="1" t="s">
        <v>22</v>
      </c>
      <c r="N164" s="1" t="s">
        <v>24</v>
      </c>
      <c r="O164" s="1" t="s">
        <v>28</v>
      </c>
    </row>
    <row r="165" spans="1:15" x14ac:dyDescent="0.3">
      <c r="A165" s="10" t="s">
        <v>131</v>
      </c>
      <c r="B165" s="10" t="s">
        <v>132</v>
      </c>
      <c r="C165" s="11" t="s">
        <v>201</v>
      </c>
      <c r="D165" s="10" t="s">
        <v>202</v>
      </c>
      <c r="E165" s="12">
        <v>28</v>
      </c>
      <c r="F165" s="12">
        <v>22</v>
      </c>
      <c r="G165" s="12"/>
      <c r="H165" s="12">
        <v>2</v>
      </c>
      <c r="I165" s="12"/>
      <c r="J165" s="12">
        <v>6</v>
      </c>
      <c r="K165" s="12"/>
      <c r="L165" s="12"/>
      <c r="M165" s="1" t="s">
        <v>44</v>
      </c>
      <c r="N165" s="1" t="s">
        <v>24</v>
      </c>
      <c r="O165" s="1" t="s">
        <v>102</v>
      </c>
    </row>
    <row r="166" spans="1:15" x14ac:dyDescent="0.3">
      <c r="A166" s="10" t="s">
        <v>503</v>
      </c>
      <c r="B166" s="10" t="s">
        <v>521</v>
      </c>
      <c r="C166" s="11" t="s">
        <v>536</v>
      </c>
      <c r="D166" s="10" t="s">
        <v>537</v>
      </c>
      <c r="E166" s="12">
        <v>1</v>
      </c>
      <c r="F166" s="12">
        <v>0</v>
      </c>
      <c r="G166" s="12">
        <v>1</v>
      </c>
      <c r="H166" s="12">
        <v>0</v>
      </c>
      <c r="I166" s="12"/>
      <c r="J166" s="12">
        <v>0</v>
      </c>
      <c r="K166" s="12"/>
      <c r="L166" s="12"/>
      <c r="M166" s="1" t="s">
        <v>22</v>
      </c>
      <c r="N166" s="1" t="s">
        <v>24</v>
      </c>
      <c r="O166" s="1" t="s">
        <v>28</v>
      </c>
    </row>
    <row r="167" spans="1:15" x14ac:dyDescent="0.3">
      <c r="A167" s="10" t="s">
        <v>131</v>
      </c>
      <c r="B167" s="10" t="s">
        <v>132</v>
      </c>
      <c r="C167" s="11" t="s">
        <v>197</v>
      </c>
      <c r="D167" s="10" t="s">
        <v>198</v>
      </c>
      <c r="E167" s="12">
        <v>72</v>
      </c>
      <c r="F167" s="12">
        <v>7</v>
      </c>
      <c r="G167" s="12">
        <v>0</v>
      </c>
      <c r="H167" s="12">
        <v>3</v>
      </c>
      <c r="I167" s="12">
        <v>4</v>
      </c>
      <c r="J167" s="12">
        <v>47</v>
      </c>
      <c r="K167" s="12">
        <v>1</v>
      </c>
      <c r="L167" s="12">
        <v>9</v>
      </c>
      <c r="M167" s="1" t="s">
        <v>44</v>
      </c>
      <c r="N167" s="1" t="s">
        <v>24</v>
      </c>
      <c r="O167" s="1" t="s">
        <v>37</v>
      </c>
    </row>
    <row r="168" spans="1:15" x14ac:dyDescent="0.3">
      <c r="A168" s="10" t="s">
        <v>131</v>
      </c>
      <c r="B168" s="10" t="s">
        <v>132</v>
      </c>
      <c r="C168" s="11" t="s">
        <v>177</v>
      </c>
      <c r="D168" s="10" t="s">
        <v>178</v>
      </c>
      <c r="E168" s="12">
        <v>0</v>
      </c>
      <c r="F168" s="12"/>
      <c r="G168" s="12"/>
      <c r="H168" s="12">
        <v>1</v>
      </c>
      <c r="I168" s="12"/>
      <c r="J168" s="12"/>
      <c r="K168" s="12"/>
      <c r="L168" s="12"/>
      <c r="M168" s="1" t="s">
        <v>22</v>
      </c>
      <c r="N168" s="1" t="s">
        <v>24</v>
      </c>
      <c r="O168" s="1" t="s">
        <v>28</v>
      </c>
    </row>
    <row r="169" spans="1:15" x14ac:dyDescent="0.3">
      <c r="A169" s="10" t="s">
        <v>373</v>
      </c>
      <c r="B169" s="10" t="s">
        <v>374</v>
      </c>
      <c r="C169" s="11" t="s">
        <v>406</v>
      </c>
      <c r="D169" s="10" t="s">
        <v>407</v>
      </c>
      <c r="E169" s="12">
        <v>2</v>
      </c>
      <c r="F169" s="12">
        <v>0</v>
      </c>
      <c r="G169" s="12">
        <v>0</v>
      </c>
      <c r="H169" s="12">
        <v>0</v>
      </c>
      <c r="I169" s="12"/>
      <c r="J169" s="12">
        <v>0</v>
      </c>
      <c r="K169" s="12"/>
      <c r="L169" s="12">
        <v>0</v>
      </c>
      <c r="M169" s="1" t="s">
        <v>34</v>
      </c>
      <c r="N169" s="1" t="s">
        <v>24</v>
      </c>
      <c r="O169" s="1" t="s">
        <v>24</v>
      </c>
    </row>
    <row r="170" spans="1:15" x14ac:dyDescent="0.3">
      <c r="A170" s="6" t="s">
        <v>503</v>
      </c>
      <c r="B170" s="6" t="s">
        <v>538</v>
      </c>
      <c r="C170" s="7" t="s">
        <v>571</v>
      </c>
      <c r="D170" s="6" t="s">
        <v>572</v>
      </c>
      <c r="E170" s="8">
        <v>1</v>
      </c>
      <c r="F170" s="8">
        <v>0</v>
      </c>
      <c r="G170" s="8"/>
      <c r="H170" s="8">
        <v>0</v>
      </c>
      <c r="I170" s="8">
        <v>0</v>
      </c>
      <c r="J170" s="8">
        <v>0</v>
      </c>
      <c r="K170" s="8">
        <v>0</v>
      </c>
      <c r="L170" s="8"/>
      <c r="M170" s="9" t="s">
        <v>34</v>
      </c>
      <c r="N170" s="9" t="s">
        <v>24</v>
      </c>
      <c r="O170" s="9" t="s">
        <v>24</v>
      </c>
    </row>
    <row r="171" spans="1:15" x14ac:dyDescent="0.3">
      <c r="A171" s="10" t="s">
        <v>660</v>
      </c>
      <c r="B171" s="10" t="s">
        <v>671</v>
      </c>
      <c r="C171" s="11" t="s">
        <v>712</v>
      </c>
      <c r="D171" s="10" t="s">
        <v>713</v>
      </c>
      <c r="E171" s="12">
        <v>139</v>
      </c>
      <c r="F171" s="12">
        <v>105</v>
      </c>
      <c r="G171" s="12">
        <v>4</v>
      </c>
      <c r="H171" s="12">
        <v>19</v>
      </c>
      <c r="I171" s="12">
        <v>2</v>
      </c>
      <c r="J171" s="12">
        <v>16</v>
      </c>
      <c r="K171" s="12">
        <v>2</v>
      </c>
      <c r="L171" s="12">
        <v>2</v>
      </c>
      <c r="M171" s="1" t="s">
        <v>34</v>
      </c>
      <c r="N171" s="1" t="s">
        <v>24</v>
      </c>
      <c r="O171" s="1" t="s">
        <v>139</v>
      </c>
    </row>
    <row r="172" spans="1:15" x14ac:dyDescent="0.3">
      <c r="A172" s="10" t="s">
        <v>660</v>
      </c>
      <c r="B172" s="10" t="s">
        <v>671</v>
      </c>
      <c r="C172" s="11" t="s">
        <v>714</v>
      </c>
      <c r="D172" s="10" t="s">
        <v>715</v>
      </c>
      <c r="E172" s="12">
        <v>89</v>
      </c>
      <c r="F172" s="12">
        <v>27</v>
      </c>
      <c r="G172" s="12">
        <v>4</v>
      </c>
      <c r="H172" s="12">
        <v>14</v>
      </c>
      <c r="I172" s="12">
        <v>8</v>
      </c>
      <c r="J172" s="12">
        <v>25</v>
      </c>
      <c r="K172" s="12">
        <v>4</v>
      </c>
      <c r="L172" s="12">
        <v>4</v>
      </c>
      <c r="M172" s="1" t="s">
        <v>377</v>
      </c>
      <c r="N172" s="1" t="s">
        <v>24</v>
      </c>
      <c r="O172" s="1" t="s">
        <v>24</v>
      </c>
    </row>
    <row r="173" spans="1:15" x14ac:dyDescent="0.3">
      <c r="A173" s="10" t="s">
        <v>660</v>
      </c>
      <c r="B173" s="10" t="s">
        <v>671</v>
      </c>
      <c r="C173" s="11" t="s">
        <v>720</v>
      </c>
      <c r="D173" s="10" t="s">
        <v>721</v>
      </c>
      <c r="E173" s="12">
        <v>103</v>
      </c>
      <c r="F173" s="12">
        <v>39</v>
      </c>
      <c r="G173" s="12">
        <v>8</v>
      </c>
      <c r="H173" s="12">
        <v>25</v>
      </c>
      <c r="I173" s="12">
        <v>5</v>
      </c>
      <c r="J173" s="12">
        <v>20</v>
      </c>
      <c r="K173" s="12">
        <v>7</v>
      </c>
      <c r="L173" s="12">
        <v>2</v>
      </c>
      <c r="M173" s="1" t="s">
        <v>34</v>
      </c>
      <c r="N173" s="1" t="s">
        <v>24</v>
      </c>
      <c r="O173" s="1" t="s">
        <v>24</v>
      </c>
    </row>
    <row r="174" spans="1:15" x14ac:dyDescent="0.3">
      <c r="A174" s="10" t="s">
        <v>660</v>
      </c>
      <c r="B174" s="10" t="s">
        <v>671</v>
      </c>
      <c r="C174" s="11" t="s">
        <v>806</v>
      </c>
      <c r="D174" s="10" t="s">
        <v>807</v>
      </c>
      <c r="E174" s="12">
        <v>159</v>
      </c>
      <c r="F174" s="12">
        <v>52</v>
      </c>
      <c r="G174" s="12">
        <v>15</v>
      </c>
      <c r="H174" s="12">
        <v>32</v>
      </c>
      <c r="I174" s="12">
        <v>13</v>
      </c>
      <c r="J174" s="12">
        <v>15</v>
      </c>
      <c r="K174" s="12">
        <v>24</v>
      </c>
      <c r="L174" s="12">
        <v>5</v>
      </c>
      <c r="M174" s="1" t="s">
        <v>60</v>
      </c>
      <c r="N174" s="1" t="s">
        <v>24</v>
      </c>
      <c r="O174" s="1" t="s">
        <v>24</v>
      </c>
    </row>
    <row r="175" spans="1:15" x14ac:dyDescent="0.3">
      <c r="A175" s="10" t="s">
        <v>660</v>
      </c>
      <c r="B175" s="10" t="s">
        <v>671</v>
      </c>
      <c r="C175" s="11" t="s">
        <v>808</v>
      </c>
      <c r="D175" s="10" t="s">
        <v>809</v>
      </c>
      <c r="E175" s="12">
        <v>59</v>
      </c>
      <c r="F175" s="12">
        <v>18</v>
      </c>
      <c r="G175" s="12">
        <v>6</v>
      </c>
      <c r="H175" s="12">
        <v>12</v>
      </c>
      <c r="I175" s="12">
        <v>3</v>
      </c>
      <c r="J175" s="12">
        <v>14</v>
      </c>
      <c r="K175" s="12">
        <v>5</v>
      </c>
      <c r="L175" s="12">
        <v>0</v>
      </c>
      <c r="M175" s="1" t="s">
        <v>22</v>
      </c>
      <c r="N175" s="1" t="s">
        <v>24</v>
      </c>
      <c r="O175" s="1" t="s">
        <v>37</v>
      </c>
    </row>
    <row r="176" spans="1:15" x14ac:dyDescent="0.3">
      <c r="A176" s="6" t="s">
        <v>291</v>
      </c>
      <c r="B176" s="6" t="s">
        <v>292</v>
      </c>
      <c r="C176" s="7" t="s">
        <v>320</v>
      </c>
      <c r="D176" s="6" t="s">
        <v>321</v>
      </c>
      <c r="E176" s="8">
        <v>59</v>
      </c>
      <c r="F176" s="8">
        <v>26</v>
      </c>
      <c r="G176" s="8">
        <v>2</v>
      </c>
      <c r="H176" s="8">
        <v>9</v>
      </c>
      <c r="I176" s="8">
        <v>0</v>
      </c>
      <c r="J176" s="8">
        <v>21</v>
      </c>
      <c r="K176" s="8">
        <v>4</v>
      </c>
      <c r="L176" s="8">
        <v>0</v>
      </c>
      <c r="M176" s="9" t="s">
        <v>22</v>
      </c>
      <c r="N176" s="9" t="s">
        <v>24</v>
      </c>
      <c r="O176" s="9" t="s">
        <v>102</v>
      </c>
    </row>
    <row r="177" spans="1:15" x14ac:dyDescent="0.3">
      <c r="A177" s="10" t="s">
        <v>660</v>
      </c>
      <c r="B177" s="10" t="s">
        <v>671</v>
      </c>
      <c r="C177" s="11" t="s">
        <v>820</v>
      </c>
      <c r="D177" s="10" t="s">
        <v>821</v>
      </c>
      <c r="E177" s="12">
        <v>126</v>
      </c>
      <c r="F177" s="12">
        <v>56</v>
      </c>
      <c r="G177" s="12">
        <v>8</v>
      </c>
      <c r="H177" s="12">
        <v>25</v>
      </c>
      <c r="I177" s="12">
        <v>8</v>
      </c>
      <c r="J177" s="12">
        <v>25</v>
      </c>
      <c r="K177" s="12">
        <v>3</v>
      </c>
      <c r="L177" s="12">
        <v>2</v>
      </c>
      <c r="M177" s="1" t="s">
        <v>315</v>
      </c>
      <c r="N177" s="1" t="s">
        <v>24</v>
      </c>
      <c r="O177" s="1" t="s">
        <v>24</v>
      </c>
    </row>
    <row r="178" spans="1:15" x14ac:dyDescent="0.3">
      <c r="A178" s="10" t="s">
        <v>373</v>
      </c>
      <c r="B178" s="10" t="s">
        <v>374</v>
      </c>
      <c r="C178" s="11" t="s">
        <v>448</v>
      </c>
      <c r="D178" s="10" t="s">
        <v>449</v>
      </c>
      <c r="E178" s="12">
        <v>7</v>
      </c>
      <c r="F178" s="12">
        <v>0</v>
      </c>
      <c r="G178" s="12">
        <v>2</v>
      </c>
      <c r="H178" s="12">
        <v>2</v>
      </c>
      <c r="I178" s="12">
        <v>0</v>
      </c>
      <c r="J178" s="12">
        <v>0</v>
      </c>
      <c r="K178" s="12"/>
      <c r="L178" s="12">
        <v>2</v>
      </c>
      <c r="M178" s="1" t="s">
        <v>34</v>
      </c>
      <c r="N178" s="1" t="s">
        <v>24</v>
      </c>
      <c r="O178" s="1" t="s">
        <v>24</v>
      </c>
    </row>
    <row r="179" spans="1:15" x14ac:dyDescent="0.3">
      <c r="A179" s="10" t="s">
        <v>660</v>
      </c>
      <c r="B179" s="10" t="s">
        <v>671</v>
      </c>
      <c r="C179" s="11" t="s">
        <v>764</v>
      </c>
      <c r="D179" s="10" t="s">
        <v>765</v>
      </c>
      <c r="E179" s="12">
        <v>371</v>
      </c>
      <c r="F179" s="12">
        <v>149</v>
      </c>
      <c r="G179" s="12">
        <v>18</v>
      </c>
      <c r="H179" s="12">
        <v>66</v>
      </c>
      <c r="I179" s="12">
        <v>16</v>
      </c>
      <c r="J179" s="12">
        <v>84</v>
      </c>
      <c r="K179" s="12">
        <v>24</v>
      </c>
      <c r="L179" s="12">
        <v>16</v>
      </c>
      <c r="M179" s="1" t="s">
        <v>22</v>
      </c>
      <c r="N179" s="1" t="s">
        <v>24</v>
      </c>
      <c r="O179" s="1" t="s">
        <v>28</v>
      </c>
    </row>
    <row r="180" spans="1:15" x14ac:dyDescent="0.3">
      <c r="A180" s="10" t="s">
        <v>660</v>
      </c>
      <c r="B180" s="10" t="s">
        <v>671</v>
      </c>
      <c r="C180" s="11" t="s">
        <v>818</v>
      </c>
      <c r="D180" s="10" t="s">
        <v>819</v>
      </c>
      <c r="E180" s="12">
        <v>95</v>
      </c>
      <c r="F180" s="12">
        <v>24</v>
      </c>
      <c r="G180" s="12">
        <v>16</v>
      </c>
      <c r="H180" s="12">
        <v>15</v>
      </c>
      <c r="I180" s="12">
        <v>2</v>
      </c>
      <c r="J180" s="12">
        <v>20</v>
      </c>
      <c r="K180" s="12">
        <v>9</v>
      </c>
      <c r="L180" s="12">
        <v>4</v>
      </c>
      <c r="M180" s="1" t="s">
        <v>22</v>
      </c>
      <c r="N180" s="1" t="s">
        <v>24</v>
      </c>
      <c r="O180" s="1" t="s">
        <v>37</v>
      </c>
    </row>
    <row r="181" spans="1:15" x14ac:dyDescent="0.3">
      <c r="A181" s="10" t="s">
        <v>660</v>
      </c>
      <c r="B181" s="10" t="s">
        <v>671</v>
      </c>
      <c r="C181" s="11" t="s">
        <v>696</v>
      </c>
      <c r="D181" s="10" t="s">
        <v>697</v>
      </c>
      <c r="E181" s="12">
        <v>140</v>
      </c>
      <c r="F181" s="12">
        <v>54</v>
      </c>
      <c r="G181" s="12">
        <v>7</v>
      </c>
      <c r="H181" s="12">
        <v>32</v>
      </c>
      <c r="I181" s="12">
        <v>6</v>
      </c>
      <c r="J181" s="12">
        <v>31</v>
      </c>
      <c r="K181" s="12">
        <v>8</v>
      </c>
      <c r="L181" s="12">
        <v>3</v>
      </c>
      <c r="M181" s="1" t="s">
        <v>34</v>
      </c>
      <c r="N181" s="1" t="s">
        <v>24</v>
      </c>
      <c r="O181" s="1" t="s">
        <v>24</v>
      </c>
    </row>
    <row r="182" spans="1:15" x14ac:dyDescent="0.3">
      <c r="A182" s="10" t="s">
        <v>503</v>
      </c>
      <c r="B182" s="10" t="s">
        <v>521</v>
      </c>
      <c r="C182" s="11" t="s">
        <v>534</v>
      </c>
      <c r="D182" s="10" t="s">
        <v>535</v>
      </c>
      <c r="E182" s="12">
        <v>98</v>
      </c>
      <c r="F182" s="12">
        <v>7</v>
      </c>
      <c r="G182" s="12">
        <v>27</v>
      </c>
      <c r="H182" s="12">
        <v>0</v>
      </c>
      <c r="I182" s="12">
        <v>4</v>
      </c>
      <c r="J182" s="12">
        <v>42</v>
      </c>
      <c r="K182" s="12">
        <v>17</v>
      </c>
      <c r="L182" s="12">
        <v>8</v>
      </c>
      <c r="M182" s="1" t="s">
        <v>22</v>
      </c>
      <c r="N182" s="1" t="s">
        <v>24</v>
      </c>
      <c r="O182" s="1" t="s">
        <v>28</v>
      </c>
    </row>
    <row r="183" spans="1:15" x14ac:dyDescent="0.3">
      <c r="A183" s="6" t="s">
        <v>503</v>
      </c>
      <c r="B183" s="6" t="s">
        <v>538</v>
      </c>
      <c r="C183" s="7" t="s">
        <v>567</v>
      </c>
      <c r="D183" s="6" t="s">
        <v>568</v>
      </c>
      <c r="E183" s="8">
        <v>12</v>
      </c>
      <c r="F183" s="8">
        <v>1</v>
      </c>
      <c r="G183" s="8">
        <v>1</v>
      </c>
      <c r="H183" s="8">
        <v>2</v>
      </c>
      <c r="I183" s="8">
        <v>1</v>
      </c>
      <c r="J183" s="8">
        <v>4</v>
      </c>
      <c r="K183" s="8">
        <v>1</v>
      </c>
      <c r="L183" s="8">
        <v>0</v>
      </c>
      <c r="M183" s="9" t="s">
        <v>27</v>
      </c>
      <c r="N183" s="9" t="s">
        <v>24</v>
      </c>
      <c r="O183" s="9" t="s">
        <v>24</v>
      </c>
    </row>
    <row r="184" spans="1:15" x14ac:dyDescent="0.3">
      <c r="A184" s="10" t="s">
        <v>18</v>
      </c>
      <c r="B184" s="10" t="s">
        <v>103</v>
      </c>
      <c r="C184" s="11" t="s">
        <v>114</v>
      </c>
      <c r="D184" s="10" t="s">
        <v>115</v>
      </c>
      <c r="E184" s="12">
        <v>83</v>
      </c>
      <c r="F184" s="12">
        <v>14</v>
      </c>
      <c r="G184" s="12">
        <v>8</v>
      </c>
      <c r="H184" s="12">
        <v>22</v>
      </c>
      <c r="I184" s="12">
        <v>10</v>
      </c>
      <c r="J184" s="12">
        <v>11</v>
      </c>
      <c r="K184" s="12">
        <v>5</v>
      </c>
      <c r="L184" s="12">
        <v>10</v>
      </c>
      <c r="M184" s="1" t="s">
        <v>22</v>
      </c>
      <c r="N184" s="1" t="s">
        <v>24</v>
      </c>
      <c r="O184" s="1" t="s">
        <v>28</v>
      </c>
    </row>
    <row r="185" spans="1:15" x14ac:dyDescent="0.3">
      <c r="A185" s="10" t="s">
        <v>18</v>
      </c>
      <c r="B185" s="10" t="s">
        <v>103</v>
      </c>
      <c r="C185" s="11" t="s">
        <v>110</v>
      </c>
      <c r="D185" s="10" t="s">
        <v>111</v>
      </c>
      <c r="E185" s="12">
        <v>119</v>
      </c>
      <c r="F185" s="12">
        <v>41</v>
      </c>
      <c r="G185" s="12">
        <v>12</v>
      </c>
      <c r="H185" s="12">
        <v>27</v>
      </c>
      <c r="I185" s="12">
        <v>6</v>
      </c>
      <c r="J185" s="12">
        <v>18</v>
      </c>
      <c r="K185" s="12">
        <v>6</v>
      </c>
      <c r="L185" s="12">
        <v>8</v>
      </c>
      <c r="M185" s="1" t="e">
        <f>VLOOKUP(K185,[1]Assignment!$B$3:$E$821,2,FALSE)</f>
        <v>#N/A</v>
      </c>
      <c r="N185" s="1" t="e">
        <f>VLOOKUP(K185,[1]Assignment!$B$3:$E$821,3,FALSE)</f>
        <v>#N/A</v>
      </c>
      <c r="O185" s="1" t="e">
        <f>VLOOKUP(K185,[1]Assignment!$B$3:$E$821,4,FALSE)</f>
        <v>#N/A</v>
      </c>
    </row>
    <row r="186" spans="1:15" x14ac:dyDescent="0.3">
      <c r="A186" s="10" t="s">
        <v>575</v>
      </c>
      <c r="B186" s="10" t="s">
        <v>576</v>
      </c>
      <c r="C186" s="11" t="s">
        <v>595</v>
      </c>
      <c r="D186" s="10" t="s">
        <v>596</v>
      </c>
      <c r="E186" s="12">
        <v>251</v>
      </c>
      <c r="F186" s="12">
        <v>168</v>
      </c>
      <c r="G186" s="12">
        <v>7</v>
      </c>
      <c r="H186" s="12">
        <v>35</v>
      </c>
      <c r="I186" s="12">
        <v>3</v>
      </c>
      <c r="J186" s="12">
        <v>18</v>
      </c>
      <c r="K186" s="12">
        <v>4</v>
      </c>
      <c r="L186" s="12">
        <v>3</v>
      </c>
      <c r="M186" s="1" t="s">
        <v>27</v>
      </c>
      <c r="N186" s="1" t="s">
        <v>24</v>
      </c>
      <c r="O186" s="1" t="s">
        <v>102</v>
      </c>
    </row>
    <row r="187" spans="1:15" x14ac:dyDescent="0.3">
      <c r="A187" s="10" t="s">
        <v>899</v>
      </c>
      <c r="B187" s="10" t="s">
        <v>905</v>
      </c>
      <c r="C187" s="11" t="s">
        <v>934</v>
      </c>
      <c r="D187" s="10" t="s">
        <v>935</v>
      </c>
      <c r="E187" s="12">
        <v>9</v>
      </c>
      <c r="F187" s="12">
        <v>2</v>
      </c>
      <c r="G187" s="12">
        <v>0</v>
      </c>
      <c r="H187" s="12">
        <v>3</v>
      </c>
      <c r="I187" s="12">
        <v>0</v>
      </c>
      <c r="J187" s="12">
        <v>2</v>
      </c>
      <c r="K187" s="12">
        <v>0</v>
      </c>
      <c r="L187" s="12">
        <v>0</v>
      </c>
      <c r="M187" s="1" t="s">
        <v>22</v>
      </c>
      <c r="N187" s="1" t="s">
        <v>24</v>
      </c>
      <c r="O187" s="1" t="s">
        <v>37</v>
      </c>
    </row>
    <row r="188" spans="1:15" x14ac:dyDescent="0.3">
      <c r="A188" s="10" t="s">
        <v>899</v>
      </c>
      <c r="B188" s="10" t="s">
        <v>905</v>
      </c>
      <c r="C188" s="11" t="s">
        <v>932</v>
      </c>
      <c r="D188" s="10" t="s">
        <v>933</v>
      </c>
      <c r="E188" s="12">
        <v>3910</v>
      </c>
      <c r="F188" s="12">
        <v>993</v>
      </c>
      <c r="G188" s="12">
        <v>260</v>
      </c>
      <c r="H188" s="12">
        <v>574</v>
      </c>
      <c r="I188" s="12">
        <v>137</v>
      </c>
      <c r="J188" s="12">
        <v>1114</v>
      </c>
      <c r="K188" s="12">
        <v>455</v>
      </c>
      <c r="L188" s="12">
        <v>147</v>
      </c>
      <c r="M188" s="1" t="s">
        <v>22</v>
      </c>
      <c r="N188" s="1" t="s">
        <v>24</v>
      </c>
      <c r="O188" s="1" t="s">
        <v>37</v>
      </c>
    </row>
    <row r="189" spans="1:15" x14ac:dyDescent="0.3">
      <c r="A189" s="10" t="s">
        <v>660</v>
      </c>
      <c r="B189" s="10" t="s">
        <v>671</v>
      </c>
      <c r="C189" s="11" t="s">
        <v>706</v>
      </c>
      <c r="D189" s="10" t="s">
        <v>707</v>
      </c>
      <c r="E189" s="12">
        <v>7</v>
      </c>
      <c r="F189" s="12">
        <v>5</v>
      </c>
      <c r="G189" s="12">
        <v>0</v>
      </c>
      <c r="H189" s="12">
        <v>0</v>
      </c>
      <c r="I189" s="12"/>
      <c r="J189" s="12">
        <v>3</v>
      </c>
      <c r="K189" s="12">
        <v>0</v>
      </c>
      <c r="L189" s="12">
        <v>0</v>
      </c>
      <c r="M189" s="1" t="s">
        <v>34</v>
      </c>
      <c r="N189" s="1" t="s">
        <v>24</v>
      </c>
      <c r="O189" s="1" t="s">
        <v>139</v>
      </c>
    </row>
    <row r="190" spans="1:15" x14ac:dyDescent="0.3">
      <c r="A190" s="10" t="s">
        <v>575</v>
      </c>
      <c r="B190" s="10" t="s">
        <v>576</v>
      </c>
      <c r="C190" s="11" t="s">
        <v>623</v>
      </c>
      <c r="D190" s="10" t="s">
        <v>624</v>
      </c>
      <c r="E190" s="12">
        <v>200</v>
      </c>
      <c r="F190" s="12">
        <v>70</v>
      </c>
      <c r="G190" s="12">
        <v>19</v>
      </c>
      <c r="H190" s="12">
        <v>36</v>
      </c>
      <c r="I190" s="12">
        <v>7</v>
      </c>
      <c r="J190" s="12">
        <v>45</v>
      </c>
      <c r="K190" s="12">
        <v>11</v>
      </c>
      <c r="L190" s="12">
        <v>7</v>
      </c>
      <c r="M190" s="1" t="s">
        <v>22</v>
      </c>
      <c r="N190" s="1" t="s">
        <v>24</v>
      </c>
      <c r="O190" s="1" t="s">
        <v>28</v>
      </c>
    </row>
    <row r="191" spans="1:15" x14ac:dyDescent="0.3">
      <c r="A191" s="10" t="s">
        <v>131</v>
      </c>
      <c r="B191" s="10" t="s">
        <v>132</v>
      </c>
      <c r="C191" s="11" t="s">
        <v>175</v>
      </c>
      <c r="D191" s="10" t="s">
        <v>176</v>
      </c>
      <c r="E191" s="12">
        <v>65</v>
      </c>
      <c r="F191" s="12">
        <v>33</v>
      </c>
      <c r="G191" s="12">
        <v>4</v>
      </c>
      <c r="H191" s="12">
        <v>17</v>
      </c>
      <c r="I191" s="12">
        <v>0</v>
      </c>
      <c r="J191" s="12">
        <v>9</v>
      </c>
      <c r="K191" s="12">
        <v>1</v>
      </c>
      <c r="L191" s="12">
        <v>3</v>
      </c>
      <c r="M191" s="1" t="s">
        <v>22</v>
      </c>
      <c r="N191" s="1" t="s">
        <v>24</v>
      </c>
      <c r="O191" s="1" t="s">
        <v>28</v>
      </c>
    </row>
    <row r="192" spans="1:15" x14ac:dyDescent="0.3">
      <c r="A192" s="10" t="s">
        <v>131</v>
      </c>
      <c r="B192" s="10" t="s">
        <v>132</v>
      </c>
      <c r="C192" s="11" t="s">
        <v>271</v>
      </c>
      <c r="D192" s="10" t="s">
        <v>272</v>
      </c>
      <c r="E192" s="12"/>
      <c r="F192" s="12"/>
      <c r="G192" s="12"/>
      <c r="H192" s="12"/>
      <c r="I192" s="12"/>
      <c r="J192" s="12"/>
      <c r="K192" s="12"/>
      <c r="L192" s="12"/>
      <c r="M192" s="1" t="s">
        <v>22</v>
      </c>
      <c r="N192" s="1" t="s">
        <v>24</v>
      </c>
      <c r="O192" s="1" t="s">
        <v>28</v>
      </c>
    </row>
    <row r="193" spans="1:15" x14ac:dyDescent="0.3">
      <c r="A193" s="10" t="s">
        <v>1093</v>
      </c>
      <c r="B193" s="10" t="s">
        <v>1093</v>
      </c>
      <c r="C193" s="11" t="s">
        <v>1228</v>
      </c>
      <c r="D193" s="10" t="s">
        <v>1229</v>
      </c>
      <c r="E193" s="12">
        <v>5</v>
      </c>
      <c r="F193" s="12">
        <v>1</v>
      </c>
      <c r="G193" s="12">
        <v>1</v>
      </c>
      <c r="H193" s="12">
        <v>1</v>
      </c>
      <c r="I193" s="12"/>
      <c r="J193" s="12">
        <v>3</v>
      </c>
      <c r="K193" s="12"/>
      <c r="L193" s="12"/>
      <c r="M193" s="1" t="s">
        <v>22</v>
      </c>
      <c r="N193" s="1" t="s">
        <v>24</v>
      </c>
      <c r="O193" s="1" t="s">
        <v>28</v>
      </c>
    </row>
    <row r="194" spans="1:15" x14ac:dyDescent="0.3">
      <c r="A194" s="6" t="s">
        <v>1304</v>
      </c>
      <c r="B194" s="6" t="s">
        <v>1304</v>
      </c>
      <c r="C194" s="7" t="s">
        <v>1331</v>
      </c>
      <c r="D194" s="6" t="s">
        <v>1332</v>
      </c>
      <c r="E194" s="8">
        <v>360</v>
      </c>
      <c r="F194" s="8">
        <v>84</v>
      </c>
      <c r="G194" s="8">
        <v>34</v>
      </c>
      <c r="H194" s="8">
        <v>47</v>
      </c>
      <c r="I194" s="8">
        <v>25</v>
      </c>
      <c r="J194" s="8">
        <v>93</v>
      </c>
      <c r="K194" s="8">
        <v>35</v>
      </c>
      <c r="L194" s="8">
        <v>44</v>
      </c>
      <c r="M194" s="9" t="s">
        <v>44</v>
      </c>
      <c r="N194" s="9" t="s">
        <v>24</v>
      </c>
      <c r="O194" s="9" t="s">
        <v>28</v>
      </c>
    </row>
    <row r="195" spans="1:15" x14ac:dyDescent="0.3">
      <c r="A195" s="10" t="s">
        <v>1018</v>
      </c>
      <c r="B195" s="10" t="s">
        <v>1019</v>
      </c>
      <c r="C195" s="11" t="s">
        <v>1056</v>
      </c>
      <c r="D195" s="10" t="s">
        <v>1057</v>
      </c>
      <c r="E195" s="12">
        <v>1</v>
      </c>
      <c r="F195" s="12">
        <v>0</v>
      </c>
      <c r="G195" s="12">
        <v>0</v>
      </c>
      <c r="H195" s="12">
        <v>1</v>
      </c>
      <c r="I195" s="12"/>
      <c r="J195" s="12"/>
      <c r="K195" s="12">
        <v>0</v>
      </c>
      <c r="L195" s="12">
        <v>0</v>
      </c>
      <c r="M195" s="1" t="s">
        <v>22</v>
      </c>
      <c r="N195" s="1" t="s">
        <v>24</v>
      </c>
      <c r="O195" s="1" t="s">
        <v>37</v>
      </c>
    </row>
    <row r="196" spans="1:15" x14ac:dyDescent="0.3">
      <c r="A196" s="10" t="s">
        <v>1018</v>
      </c>
      <c r="B196" s="10" t="s">
        <v>1019</v>
      </c>
      <c r="C196" s="11" t="s">
        <v>1034</v>
      </c>
      <c r="D196" s="10" t="s">
        <v>1035</v>
      </c>
      <c r="E196" s="12">
        <v>251</v>
      </c>
      <c r="F196" s="12">
        <v>110</v>
      </c>
      <c r="G196" s="12">
        <v>10</v>
      </c>
      <c r="H196" s="12">
        <v>49</v>
      </c>
      <c r="I196" s="12">
        <v>10</v>
      </c>
      <c r="J196" s="12">
        <v>55</v>
      </c>
      <c r="K196" s="12">
        <v>6</v>
      </c>
      <c r="L196" s="12">
        <v>7</v>
      </c>
      <c r="M196" s="1" t="s">
        <v>60</v>
      </c>
      <c r="N196" s="1" t="s">
        <v>24</v>
      </c>
      <c r="O196" s="1" t="s">
        <v>24</v>
      </c>
    </row>
    <row r="197" spans="1:15" x14ac:dyDescent="0.3">
      <c r="A197" s="10" t="s">
        <v>131</v>
      </c>
      <c r="B197" s="10" t="s">
        <v>132</v>
      </c>
      <c r="C197" s="11" t="s">
        <v>195</v>
      </c>
      <c r="D197" s="10" t="s">
        <v>196</v>
      </c>
      <c r="E197" s="12">
        <v>2</v>
      </c>
      <c r="F197" s="12">
        <v>0</v>
      </c>
      <c r="G197" s="12"/>
      <c r="H197" s="12">
        <v>1</v>
      </c>
      <c r="I197" s="12"/>
      <c r="J197" s="12"/>
      <c r="K197" s="12"/>
      <c r="L197" s="12"/>
      <c r="M197" s="1" t="s">
        <v>44</v>
      </c>
      <c r="N197" s="1" t="s">
        <v>24</v>
      </c>
      <c r="O197" s="1" t="s">
        <v>102</v>
      </c>
    </row>
    <row r="198" spans="1:15" x14ac:dyDescent="0.3">
      <c r="A198" s="10" t="s">
        <v>1093</v>
      </c>
      <c r="B198" s="10" t="s">
        <v>1093</v>
      </c>
      <c r="C198" s="11" t="s">
        <v>1294</v>
      </c>
      <c r="D198" s="10" t="s">
        <v>1295</v>
      </c>
      <c r="E198" s="12">
        <v>35</v>
      </c>
      <c r="F198" s="12">
        <v>13</v>
      </c>
      <c r="G198" s="12">
        <v>5</v>
      </c>
      <c r="H198" s="12">
        <v>11</v>
      </c>
      <c r="I198" s="12">
        <v>0</v>
      </c>
      <c r="J198" s="12">
        <v>4</v>
      </c>
      <c r="K198" s="12">
        <v>1</v>
      </c>
      <c r="L198" s="12">
        <v>3</v>
      </c>
      <c r="M198" s="1" t="s">
        <v>22</v>
      </c>
      <c r="N198" s="1" t="s">
        <v>24</v>
      </c>
      <c r="O198" s="1" t="s">
        <v>28</v>
      </c>
    </row>
    <row r="199" spans="1:15" x14ac:dyDescent="0.3">
      <c r="A199" s="10" t="s">
        <v>1093</v>
      </c>
      <c r="B199" s="10" t="s">
        <v>1093</v>
      </c>
      <c r="C199" s="11" t="s">
        <v>1280</v>
      </c>
      <c r="D199" s="10" t="s">
        <v>1281</v>
      </c>
      <c r="E199" s="12">
        <v>14</v>
      </c>
      <c r="F199" s="12">
        <v>0</v>
      </c>
      <c r="G199" s="12">
        <v>4</v>
      </c>
      <c r="H199" s="12">
        <v>3</v>
      </c>
      <c r="I199" s="12">
        <v>1</v>
      </c>
      <c r="J199" s="12">
        <v>1</v>
      </c>
      <c r="K199" s="12">
        <v>0</v>
      </c>
      <c r="L199" s="12">
        <v>0</v>
      </c>
      <c r="M199" s="1" t="s">
        <v>44</v>
      </c>
      <c r="N199" s="1" t="s">
        <v>24</v>
      </c>
      <c r="O199" s="1" t="s">
        <v>28</v>
      </c>
    </row>
    <row r="200" spans="1:15" x14ac:dyDescent="0.3">
      <c r="A200" s="6" t="s">
        <v>1363</v>
      </c>
      <c r="B200" s="6" t="s">
        <v>1367</v>
      </c>
      <c r="C200" s="7" t="s">
        <v>1402</v>
      </c>
      <c r="D200" s="6" t="s">
        <v>1403</v>
      </c>
      <c r="E200" s="8">
        <v>60</v>
      </c>
      <c r="F200" s="8">
        <v>12</v>
      </c>
      <c r="G200" s="8">
        <v>1</v>
      </c>
      <c r="H200" s="8">
        <v>12</v>
      </c>
      <c r="I200" s="8">
        <v>1</v>
      </c>
      <c r="J200" s="8">
        <v>23</v>
      </c>
      <c r="K200" s="8">
        <v>4</v>
      </c>
      <c r="L200" s="8">
        <v>4</v>
      </c>
      <c r="M200" s="9" t="s">
        <v>22</v>
      </c>
      <c r="N200" s="9" t="s">
        <v>24</v>
      </c>
      <c r="O200" s="9" t="s">
        <v>28</v>
      </c>
    </row>
    <row r="201" spans="1:15" x14ac:dyDescent="0.3">
      <c r="A201" s="10" t="s">
        <v>131</v>
      </c>
      <c r="B201" s="10" t="s">
        <v>132</v>
      </c>
      <c r="C201" s="11" t="s">
        <v>193</v>
      </c>
      <c r="D201" s="10" t="s">
        <v>194</v>
      </c>
      <c r="E201" s="12">
        <v>275</v>
      </c>
      <c r="F201" s="12">
        <v>142</v>
      </c>
      <c r="G201" s="12">
        <v>14</v>
      </c>
      <c r="H201" s="12">
        <v>55</v>
      </c>
      <c r="I201" s="12">
        <v>3</v>
      </c>
      <c r="J201" s="12">
        <v>57</v>
      </c>
      <c r="K201" s="12">
        <v>7</v>
      </c>
      <c r="L201" s="12">
        <v>5</v>
      </c>
      <c r="M201" s="1" t="s">
        <v>44</v>
      </c>
      <c r="N201" s="1" t="s">
        <v>24</v>
      </c>
      <c r="O201" s="1" t="s">
        <v>28</v>
      </c>
    </row>
    <row r="202" spans="1:15" x14ac:dyDescent="0.3">
      <c r="A202" s="10" t="s">
        <v>1093</v>
      </c>
      <c r="B202" s="10" t="s">
        <v>1093</v>
      </c>
      <c r="C202" s="11" t="s">
        <v>1276</v>
      </c>
      <c r="D202" s="10" t="s">
        <v>1277</v>
      </c>
      <c r="E202" s="12">
        <v>722</v>
      </c>
      <c r="F202" s="12">
        <v>270</v>
      </c>
      <c r="G202" s="12">
        <v>42</v>
      </c>
      <c r="H202" s="12">
        <v>114</v>
      </c>
      <c r="I202" s="12">
        <v>41</v>
      </c>
      <c r="J202" s="12">
        <v>57</v>
      </c>
      <c r="K202" s="12">
        <v>97</v>
      </c>
      <c r="L202" s="12">
        <v>102</v>
      </c>
      <c r="M202" s="1" t="s">
        <v>22</v>
      </c>
      <c r="N202" s="1" t="s">
        <v>24</v>
      </c>
      <c r="O202" s="1" t="s">
        <v>28</v>
      </c>
    </row>
    <row r="203" spans="1:15" x14ac:dyDescent="0.3">
      <c r="A203" s="10" t="s">
        <v>1093</v>
      </c>
      <c r="B203" s="10" t="s">
        <v>1093</v>
      </c>
      <c r="C203" s="11" t="s">
        <v>1140</v>
      </c>
      <c r="D203" s="10" t="s">
        <v>1141</v>
      </c>
      <c r="E203" s="12">
        <v>41</v>
      </c>
      <c r="F203" s="12">
        <v>8</v>
      </c>
      <c r="G203" s="12">
        <v>7</v>
      </c>
      <c r="H203" s="12">
        <v>8</v>
      </c>
      <c r="I203" s="12">
        <v>0</v>
      </c>
      <c r="J203" s="12">
        <v>14</v>
      </c>
      <c r="K203" s="12">
        <v>0</v>
      </c>
      <c r="L203" s="12">
        <v>3</v>
      </c>
      <c r="M203" s="1" t="s">
        <v>22</v>
      </c>
      <c r="N203" s="1" t="s">
        <v>24</v>
      </c>
      <c r="O203" s="1" t="s">
        <v>28</v>
      </c>
    </row>
    <row r="204" spans="1:15" x14ac:dyDescent="0.3">
      <c r="A204" s="10" t="s">
        <v>660</v>
      </c>
      <c r="B204" s="10" t="s">
        <v>671</v>
      </c>
      <c r="C204" s="11" t="s">
        <v>782</v>
      </c>
      <c r="D204" s="10" t="s">
        <v>783</v>
      </c>
      <c r="E204" s="12">
        <v>3</v>
      </c>
      <c r="F204" s="12">
        <v>2</v>
      </c>
      <c r="G204" s="12"/>
      <c r="H204" s="12">
        <v>0</v>
      </c>
      <c r="I204" s="12"/>
      <c r="J204" s="12">
        <v>0</v>
      </c>
      <c r="K204" s="12">
        <v>0</v>
      </c>
      <c r="L204" s="12"/>
      <c r="M204" s="1" t="s">
        <v>377</v>
      </c>
      <c r="N204" s="1" t="s">
        <v>24</v>
      </c>
      <c r="O204" s="1" t="s">
        <v>139</v>
      </c>
    </row>
    <row r="205" spans="1:15" x14ac:dyDescent="0.3">
      <c r="A205" s="10" t="s">
        <v>660</v>
      </c>
      <c r="B205" s="10" t="s">
        <v>671</v>
      </c>
      <c r="C205" s="11" t="s">
        <v>686</v>
      </c>
      <c r="D205" s="10" t="s">
        <v>687</v>
      </c>
      <c r="E205" s="12">
        <v>1</v>
      </c>
      <c r="F205" s="12"/>
      <c r="G205" s="12">
        <v>1</v>
      </c>
      <c r="H205" s="12"/>
      <c r="I205" s="12"/>
      <c r="J205" s="12"/>
      <c r="K205" s="12"/>
      <c r="L205" s="12"/>
      <c r="M205" s="1" t="s">
        <v>34</v>
      </c>
      <c r="N205" s="1" t="s">
        <v>24</v>
      </c>
      <c r="O205" s="1" t="s">
        <v>139</v>
      </c>
    </row>
    <row r="206" spans="1:15" x14ac:dyDescent="0.3">
      <c r="A206" s="10" t="s">
        <v>660</v>
      </c>
      <c r="B206" s="10" t="s">
        <v>671</v>
      </c>
      <c r="C206" s="11" t="s">
        <v>800</v>
      </c>
      <c r="D206" s="10" t="s">
        <v>801</v>
      </c>
      <c r="E206" s="12">
        <v>35</v>
      </c>
      <c r="F206" s="12">
        <v>15</v>
      </c>
      <c r="G206" s="12">
        <v>4</v>
      </c>
      <c r="H206" s="12">
        <v>7</v>
      </c>
      <c r="I206" s="12">
        <v>2</v>
      </c>
      <c r="J206" s="12">
        <v>6</v>
      </c>
      <c r="K206" s="12"/>
      <c r="L206" s="12">
        <v>0</v>
      </c>
      <c r="M206" s="1" t="s">
        <v>22</v>
      </c>
      <c r="N206" s="1" t="s">
        <v>24</v>
      </c>
      <c r="O206" s="1" t="s">
        <v>37</v>
      </c>
    </row>
    <row r="207" spans="1:15" x14ac:dyDescent="0.3">
      <c r="A207" s="10" t="s">
        <v>660</v>
      </c>
      <c r="B207" s="10" t="s">
        <v>671</v>
      </c>
      <c r="C207" s="11" t="s">
        <v>684</v>
      </c>
      <c r="D207" s="10" t="s">
        <v>685</v>
      </c>
      <c r="E207" s="12">
        <v>0</v>
      </c>
      <c r="F207" s="12"/>
      <c r="G207" s="12"/>
      <c r="H207" s="12">
        <v>0</v>
      </c>
      <c r="I207" s="12"/>
      <c r="J207" s="12"/>
      <c r="K207" s="12"/>
      <c r="L207" s="12"/>
      <c r="M207" s="1" t="s">
        <v>34</v>
      </c>
      <c r="N207" s="1" t="s">
        <v>24</v>
      </c>
      <c r="O207" s="1" t="s">
        <v>139</v>
      </c>
    </row>
    <row r="208" spans="1:15" x14ac:dyDescent="0.3">
      <c r="A208" s="10" t="s">
        <v>660</v>
      </c>
      <c r="B208" s="10" t="s">
        <v>671</v>
      </c>
      <c r="C208" s="11" t="s">
        <v>694</v>
      </c>
      <c r="D208" s="10" t="s">
        <v>695</v>
      </c>
      <c r="E208" s="12">
        <v>16</v>
      </c>
      <c r="F208" s="12">
        <v>7</v>
      </c>
      <c r="G208" s="12">
        <v>0</v>
      </c>
      <c r="H208" s="12">
        <v>3</v>
      </c>
      <c r="I208" s="12">
        <v>0</v>
      </c>
      <c r="J208" s="12">
        <v>4</v>
      </c>
      <c r="K208" s="12">
        <v>0</v>
      </c>
      <c r="L208" s="12">
        <v>1</v>
      </c>
      <c r="M208" s="1" t="s">
        <v>34</v>
      </c>
      <c r="N208" s="1" t="s">
        <v>24</v>
      </c>
      <c r="O208" s="1" t="s">
        <v>24</v>
      </c>
    </row>
    <row r="209" spans="1:15" x14ac:dyDescent="0.3">
      <c r="A209" s="10" t="s">
        <v>660</v>
      </c>
      <c r="B209" s="10" t="s">
        <v>671</v>
      </c>
      <c r="C209" s="11" t="s">
        <v>780</v>
      </c>
      <c r="D209" s="10" t="s">
        <v>781</v>
      </c>
      <c r="E209" s="12">
        <v>66</v>
      </c>
      <c r="F209" s="12">
        <v>29</v>
      </c>
      <c r="G209" s="12">
        <v>2</v>
      </c>
      <c r="H209" s="12">
        <v>13</v>
      </c>
      <c r="I209" s="12">
        <v>4</v>
      </c>
      <c r="J209" s="12">
        <v>12</v>
      </c>
      <c r="K209" s="12">
        <v>2</v>
      </c>
      <c r="L209" s="12">
        <v>6</v>
      </c>
      <c r="M209" s="1" t="s">
        <v>22</v>
      </c>
      <c r="N209" s="1" t="s">
        <v>24</v>
      </c>
      <c r="O209" s="1" t="s">
        <v>102</v>
      </c>
    </row>
    <row r="210" spans="1:15" x14ac:dyDescent="0.3">
      <c r="A210" s="10" t="s">
        <v>660</v>
      </c>
      <c r="B210" s="10" t="s">
        <v>671</v>
      </c>
      <c r="C210" s="11" t="s">
        <v>774</v>
      </c>
      <c r="D210" s="10" t="s">
        <v>775</v>
      </c>
      <c r="E210" s="12">
        <v>59</v>
      </c>
      <c r="F210" s="12">
        <v>29</v>
      </c>
      <c r="G210" s="12">
        <v>1</v>
      </c>
      <c r="H210" s="12">
        <v>4</v>
      </c>
      <c r="I210" s="12"/>
      <c r="J210" s="12">
        <v>15</v>
      </c>
      <c r="K210" s="12">
        <v>9</v>
      </c>
      <c r="L210" s="12">
        <v>2</v>
      </c>
      <c r="M210" s="1" t="s">
        <v>315</v>
      </c>
      <c r="N210" s="1" t="s">
        <v>24</v>
      </c>
      <c r="O210" s="1" t="s">
        <v>24</v>
      </c>
    </row>
    <row r="211" spans="1:15" x14ac:dyDescent="0.3">
      <c r="A211" s="6" t="s">
        <v>335</v>
      </c>
      <c r="B211" s="6" t="s">
        <v>336</v>
      </c>
      <c r="C211" s="7" t="s">
        <v>369</v>
      </c>
      <c r="D211" s="6" t="s">
        <v>370</v>
      </c>
      <c r="E211" s="8">
        <v>100</v>
      </c>
      <c r="F211" s="8">
        <v>51</v>
      </c>
      <c r="G211" s="8">
        <v>0</v>
      </c>
      <c r="H211" s="8">
        <v>21</v>
      </c>
      <c r="I211" s="8">
        <v>0</v>
      </c>
      <c r="J211" s="8">
        <v>30</v>
      </c>
      <c r="K211" s="8">
        <v>0</v>
      </c>
      <c r="L211" s="8">
        <v>0</v>
      </c>
      <c r="M211" s="9" t="s">
        <v>27</v>
      </c>
      <c r="N211" s="9" t="s">
        <v>24</v>
      </c>
      <c r="O211" s="9" t="s">
        <v>24</v>
      </c>
    </row>
    <row r="212" spans="1:15" x14ac:dyDescent="0.3">
      <c r="A212" s="10" t="s">
        <v>131</v>
      </c>
      <c r="B212" s="10" t="s">
        <v>132</v>
      </c>
      <c r="C212" s="11" t="s">
        <v>179</v>
      </c>
      <c r="D212" s="10" t="s">
        <v>180</v>
      </c>
      <c r="E212" s="12">
        <v>785</v>
      </c>
      <c r="F212" s="12">
        <v>154</v>
      </c>
      <c r="G212" s="12">
        <v>82</v>
      </c>
      <c r="H212" s="12">
        <v>194</v>
      </c>
      <c r="I212" s="12">
        <v>72</v>
      </c>
      <c r="J212" s="12">
        <v>171</v>
      </c>
      <c r="K212" s="12">
        <v>63</v>
      </c>
      <c r="L212" s="12">
        <v>59</v>
      </c>
      <c r="M212" s="1" t="s">
        <v>22</v>
      </c>
      <c r="N212" s="1" t="s">
        <v>24</v>
      </c>
      <c r="O212" s="1" t="s">
        <v>28</v>
      </c>
    </row>
    <row r="213" spans="1:15" x14ac:dyDescent="0.3">
      <c r="A213" s="10" t="s">
        <v>660</v>
      </c>
      <c r="B213" s="10" t="s">
        <v>671</v>
      </c>
      <c r="C213" s="11" t="s">
        <v>802</v>
      </c>
      <c r="D213" s="10" t="s">
        <v>803</v>
      </c>
      <c r="E213" s="12">
        <v>73</v>
      </c>
      <c r="F213" s="12">
        <v>19</v>
      </c>
      <c r="G213" s="12">
        <v>5</v>
      </c>
      <c r="H213" s="12">
        <v>19</v>
      </c>
      <c r="I213" s="12">
        <v>2</v>
      </c>
      <c r="J213" s="12">
        <v>9</v>
      </c>
      <c r="K213" s="12">
        <v>17</v>
      </c>
      <c r="L213" s="12">
        <v>0</v>
      </c>
      <c r="M213" s="1" t="s">
        <v>60</v>
      </c>
      <c r="N213" s="1" t="s">
        <v>24</v>
      </c>
      <c r="O213" s="1" t="s">
        <v>24</v>
      </c>
    </row>
    <row r="214" spans="1:15" x14ac:dyDescent="0.3">
      <c r="A214" s="10" t="s">
        <v>660</v>
      </c>
      <c r="B214" s="10" t="s">
        <v>671</v>
      </c>
      <c r="C214" s="11" t="s">
        <v>804</v>
      </c>
      <c r="D214" s="10" t="s">
        <v>805</v>
      </c>
      <c r="E214" s="12">
        <v>5</v>
      </c>
      <c r="F214" s="12">
        <v>3</v>
      </c>
      <c r="G214" s="12">
        <v>0</v>
      </c>
      <c r="H214" s="12">
        <v>0</v>
      </c>
      <c r="I214" s="12">
        <v>0</v>
      </c>
      <c r="J214" s="12">
        <v>0</v>
      </c>
      <c r="K214" s="12"/>
      <c r="L214" s="12">
        <v>0</v>
      </c>
      <c r="M214" s="1" t="s">
        <v>22</v>
      </c>
      <c r="N214" s="1" t="s">
        <v>24</v>
      </c>
      <c r="O214" s="1" t="s">
        <v>37</v>
      </c>
    </row>
    <row r="215" spans="1:15" x14ac:dyDescent="0.3">
      <c r="A215" s="10" t="s">
        <v>660</v>
      </c>
      <c r="B215" s="10" t="s">
        <v>671</v>
      </c>
      <c r="C215" s="11" t="s">
        <v>718</v>
      </c>
      <c r="D215" s="10" t="s">
        <v>719</v>
      </c>
      <c r="E215" s="12">
        <v>77</v>
      </c>
      <c r="F215" s="12">
        <v>40</v>
      </c>
      <c r="G215" s="12">
        <v>5</v>
      </c>
      <c r="H215" s="12">
        <v>14</v>
      </c>
      <c r="I215" s="12">
        <v>2</v>
      </c>
      <c r="J215" s="12">
        <v>11</v>
      </c>
      <c r="K215" s="12">
        <v>8</v>
      </c>
      <c r="L215" s="12">
        <v>2</v>
      </c>
      <c r="M215" s="1" t="s">
        <v>377</v>
      </c>
      <c r="N215" s="1" t="s">
        <v>24</v>
      </c>
      <c r="O215" s="1" t="s">
        <v>24</v>
      </c>
    </row>
    <row r="216" spans="1:15" x14ac:dyDescent="0.3">
      <c r="A216" s="6" t="s">
        <v>637</v>
      </c>
      <c r="B216" s="6" t="s">
        <v>637</v>
      </c>
      <c r="C216" s="7" t="s">
        <v>648</v>
      </c>
      <c r="D216" s="6" t="s">
        <v>649</v>
      </c>
      <c r="E216" s="8">
        <v>8</v>
      </c>
      <c r="F216" s="8">
        <v>2</v>
      </c>
      <c r="G216" s="8">
        <v>0</v>
      </c>
      <c r="H216" s="8">
        <v>3</v>
      </c>
      <c r="I216" s="8">
        <v>0</v>
      </c>
      <c r="J216" s="8">
        <v>2</v>
      </c>
      <c r="K216" s="8">
        <v>0</v>
      </c>
      <c r="L216" s="8">
        <v>0</v>
      </c>
      <c r="M216" s="9" t="s">
        <v>22</v>
      </c>
      <c r="N216" s="9" t="s">
        <v>24</v>
      </c>
      <c r="O216" s="9" t="s">
        <v>28</v>
      </c>
    </row>
    <row r="217" spans="1:15" x14ac:dyDescent="0.3">
      <c r="A217" s="6" t="s">
        <v>637</v>
      </c>
      <c r="B217" s="6" t="s">
        <v>637</v>
      </c>
      <c r="C217" s="7" t="s">
        <v>646</v>
      </c>
      <c r="D217" s="6" t="s">
        <v>647</v>
      </c>
      <c r="E217" s="8">
        <v>48</v>
      </c>
      <c r="F217" s="8">
        <v>11</v>
      </c>
      <c r="G217" s="8">
        <v>3</v>
      </c>
      <c r="H217" s="8">
        <v>15</v>
      </c>
      <c r="I217" s="8">
        <v>3</v>
      </c>
      <c r="J217" s="8">
        <v>10</v>
      </c>
      <c r="K217" s="8">
        <v>4</v>
      </c>
      <c r="L217" s="8">
        <v>2</v>
      </c>
      <c r="M217" s="9" t="s">
        <v>27</v>
      </c>
      <c r="N217" s="9" t="s">
        <v>24</v>
      </c>
      <c r="O217" s="9" t="s">
        <v>24</v>
      </c>
    </row>
    <row r="218" spans="1:15" x14ac:dyDescent="0.3">
      <c r="A218" s="10" t="s">
        <v>660</v>
      </c>
      <c r="B218" s="10" t="s">
        <v>671</v>
      </c>
      <c r="C218" s="11" t="s">
        <v>704</v>
      </c>
      <c r="D218" s="10" t="s">
        <v>705</v>
      </c>
      <c r="E218" s="12">
        <v>3</v>
      </c>
      <c r="F218" s="12">
        <v>0</v>
      </c>
      <c r="G218" s="12">
        <v>0</v>
      </c>
      <c r="H218" s="12">
        <v>0</v>
      </c>
      <c r="I218" s="12"/>
      <c r="J218" s="12">
        <v>2</v>
      </c>
      <c r="K218" s="12">
        <v>0</v>
      </c>
      <c r="L218" s="12">
        <v>0</v>
      </c>
      <c r="M218" s="1" t="s">
        <v>34</v>
      </c>
      <c r="N218" s="1" t="s">
        <v>24</v>
      </c>
      <c r="O218" s="1" t="s">
        <v>139</v>
      </c>
    </row>
    <row r="219" spans="1:15" x14ac:dyDescent="0.3">
      <c r="A219" s="10" t="s">
        <v>373</v>
      </c>
      <c r="B219" s="10" t="s">
        <v>374</v>
      </c>
      <c r="C219" s="11" t="s">
        <v>426</v>
      </c>
      <c r="D219" s="10" t="s">
        <v>427</v>
      </c>
      <c r="E219" s="12">
        <v>67</v>
      </c>
      <c r="F219" s="12">
        <v>13</v>
      </c>
      <c r="G219" s="12">
        <v>5</v>
      </c>
      <c r="H219" s="12">
        <v>13</v>
      </c>
      <c r="I219" s="12">
        <v>2</v>
      </c>
      <c r="J219" s="12">
        <v>6</v>
      </c>
      <c r="K219" s="12">
        <v>18</v>
      </c>
      <c r="L219" s="12">
        <v>5</v>
      </c>
      <c r="M219" s="1" t="s">
        <v>34</v>
      </c>
      <c r="N219" s="1" t="s">
        <v>48</v>
      </c>
      <c r="O219" s="1" t="s">
        <v>24</v>
      </c>
    </row>
    <row r="220" spans="1:15" x14ac:dyDescent="0.3">
      <c r="A220" s="10" t="s">
        <v>660</v>
      </c>
      <c r="B220" s="10" t="s">
        <v>671</v>
      </c>
      <c r="C220" s="11" t="s">
        <v>798</v>
      </c>
      <c r="D220" s="10" t="s">
        <v>799</v>
      </c>
      <c r="E220" s="12">
        <v>2862</v>
      </c>
      <c r="F220" s="12">
        <v>787</v>
      </c>
      <c r="G220" s="12">
        <v>305</v>
      </c>
      <c r="H220" s="12">
        <v>582</v>
      </c>
      <c r="I220" s="12">
        <v>192</v>
      </c>
      <c r="J220" s="12">
        <v>563</v>
      </c>
      <c r="K220" s="12">
        <v>257</v>
      </c>
      <c r="L220" s="12">
        <v>176</v>
      </c>
      <c r="M220" s="1" t="s">
        <v>315</v>
      </c>
      <c r="N220" s="1" t="s">
        <v>24</v>
      </c>
      <c r="O220" s="1" t="s">
        <v>24</v>
      </c>
    </row>
    <row r="221" spans="1:15" x14ac:dyDescent="0.3">
      <c r="A221" s="10" t="s">
        <v>660</v>
      </c>
      <c r="B221" s="10" t="s">
        <v>671</v>
      </c>
      <c r="C221" s="11" t="s">
        <v>740</v>
      </c>
      <c r="D221" s="10" t="s">
        <v>741</v>
      </c>
      <c r="E221" s="12">
        <v>143</v>
      </c>
      <c r="F221" s="12">
        <v>60</v>
      </c>
      <c r="G221" s="12">
        <v>9</v>
      </c>
      <c r="H221" s="12">
        <v>27</v>
      </c>
      <c r="I221" s="12">
        <v>7</v>
      </c>
      <c r="J221" s="12">
        <v>30</v>
      </c>
      <c r="K221" s="12">
        <v>7</v>
      </c>
      <c r="L221" s="12">
        <v>5</v>
      </c>
      <c r="M221" s="1" t="s">
        <v>377</v>
      </c>
      <c r="N221" s="1" t="s">
        <v>24</v>
      </c>
      <c r="O221" s="1" t="s">
        <v>24</v>
      </c>
    </row>
    <row r="222" spans="1:15" x14ac:dyDescent="0.3">
      <c r="A222" s="10" t="s">
        <v>660</v>
      </c>
      <c r="B222" s="10" t="s">
        <v>671</v>
      </c>
      <c r="C222" s="11" t="s">
        <v>738</v>
      </c>
      <c r="D222" s="10" t="s">
        <v>739</v>
      </c>
      <c r="E222" s="12">
        <v>1</v>
      </c>
      <c r="F222" s="12">
        <v>0</v>
      </c>
      <c r="G222" s="12"/>
      <c r="H222" s="12">
        <v>0</v>
      </c>
      <c r="I222" s="12"/>
      <c r="J222" s="12">
        <v>0</v>
      </c>
      <c r="K222" s="12"/>
      <c r="L222" s="12"/>
      <c r="M222" s="1" t="s">
        <v>377</v>
      </c>
      <c r="N222" s="1" t="s">
        <v>24</v>
      </c>
      <c r="O222" s="1" t="s">
        <v>24</v>
      </c>
    </row>
    <row r="223" spans="1:15" x14ac:dyDescent="0.3">
      <c r="A223" s="10" t="s">
        <v>660</v>
      </c>
      <c r="B223" s="10" t="s">
        <v>671</v>
      </c>
      <c r="C223" s="11" t="s">
        <v>736</v>
      </c>
      <c r="D223" s="10" t="s">
        <v>737</v>
      </c>
      <c r="E223" s="12">
        <v>17</v>
      </c>
      <c r="F223" s="12">
        <v>4</v>
      </c>
      <c r="G223" s="12">
        <v>0</v>
      </c>
      <c r="H223" s="12">
        <v>0</v>
      </c>
      <c r="I223" s="12">
        <v>0</v>
      </c>
      <c r="J223" s="12">
        <v>7</v>
      </c>
      <c r="K223" s="12">
        <v>3</v>
      </c>
      <c r="L223" s="12">
        <v>0</v>
      </c>
      <c r="M223" s="1" t="s">
        <v>377</v>
      </c>
      <c r="N223" s="1" t="s">
        <v>24</v>
      </c>
      <c r="O223" s="1" t="s">
        <v>24</v>
      </c>
    </row>
    <row r="224" spans="1:15" x14ac:dyDescent="0.3">
      <c r="A224" s="10" t="s">
        <v>1093</v>
      </c>
      <c r="B224" s="10" t="s">
        <v>1093</v>
      </c>
      <c r="C224" s="11" t="s">
        <v>1116</v>
      </c>
      <c r="D224" s="10" t="s">
        <v>1117</v>
      </c>
      <c r="E224" s="12">
        <v>5</v>
      </c>
      <c r="F224" s="12"/>
      <c r="G224" s="12"/>
      <c r="H224" s="12"/>
      <c r="I224" s="12"/>
      <c r="J224" s="12"/>
      <c r="K224" s="12">
        <v>5</v>
      </c>
      <c r="L224" s="12"/>
      <c r="M224" s="1" t="s">
        <v>60</v>
      </c>
      <c r="N224" s="1" t="s">
        <v>24</v>
      </c>
      <c r="O224" s="1" t="s">
        <v>28</v>
      </c>
    </row>
    <row r="225" spans="1:15" x14ac:dyDescent="0.3">
      <c r="A225" s="10" t="s">
        <v>503</v>
      </c>
      <c r="B225" s="10" t="s">
        <v>521</v>
      </c>
      <c r="C225" s="11" t="s">
        <v>524</v>
      </c>
      <c r="D225" s="10" t="s">
        <v>525</v>
      </c>
      <c r="E225" s="12">
        <v>8</v>
      </c>
      <c r="F225" s="12"/>
      <c r="G225" s="12"/>
      <c r="H225" s="12"/>
      <c r="I225" s="12"/>
      <c r="J225" s="12"/>
      <c r="K225" s="12">
        <v>9</v>
      </c>
      <c r="L225" s="12"/>
      <c r="M225" s="1" t="s">
        <v>22</v>
      </c>
      <c r="N225" s="1" t="s">
        <v>24</v>
      </c>
      <c r="O225" s="1" t="s">
        <v>102</v>
      </c>
    </row>
    <row r="226" spans="1:15" x14ac:dyDescent="0.3">
      <c r="A226" s="10" t="s">
        <v>660</v>
      </c>
      <c r="B226" s="10" t="s">
        <v>671</v>
      </c>
      <c r="C226" s="11" t="s">
        <v>756</v>
      </c>
      <c r="D226" s="10" t="s">
        <v>757</v>
      </c>
      <c r="E226" s="12">
        <v>9</v>
      </c>
      <c r="F226" s="12">
        <v>4</v>
      </c>
      <c r="G226" s="12">
        <v>0</v>
      </c>
      <c r="H226" s="12">
        <v>2</v>
      </c>
      <c r="I226" s="12">
        <v>0</v>
      </c>
      <c r="J226" s="12">
        <v>2</v>
      </c>
      <c r="K226" s="12">
        <v>0</v>
      </c>
      <c r="L226" s="12">
        <v>0</v>
      </c>
      <c r="M226" s="1" t="s">
        <v>60</v>
      </c>
      <c r="N226" s="1" t="s">
        <v>24</v>
      </c>
      <c r="O226" s="1" t="s">
        <v>24</v>
      </c>
    </row>
    <row r="227" spans="1:15" x14ac:dyDescent="0.3">
      <c r="A227" s="6" t="s">
        <v>503</v>
      </c>
      <c r="B227" s="6" t="s">
        <v>538</v>
      </c>
      <c r="C227" s="7" t="s">
        <v>565</v>
      </c>
      <c r="D227" s="6" t="s">
        <v>566</v>
      </c>
      <c r="E227" s="8">
        <v>25</v>
      </c>
      <c r="F227" s="8">
        <v>4</v>
      </c>
      <c r="G227" s="8"/>
      <c r="H227" s="8"/>
      <c r="I227" s="8"/>
      <c r="J227" s="8"/>
      <c r="K227" s="8">
        <v>21</v>
      </c>
      <c r="L227" s="8"/>
      <c r="M227" s="9" t="s">
        <v>27</v>
      </c>
      <c r="N227" s="9" t="s">
        <v>24</v>
      </c>
      <c r="O227" s="9" t="s">
        <v>24</v>
      </c>
    </row>
    <row r="228" spans="1:15" x14ac:dyDescent="0.3">
      <c r="A228" s="10" t="s">
        <v>18</v>
      </c>
      <c r="B228" s="10" t="s">
        <v>29</v>
      </c>
      <c r="C228" s="11" t="s">
        <v>38</v>
      </c>
      <c r="D228" s="10" t="s">
        <v>39</v>
      </c>
      <c r="E228" s="12">
        <v>499</v>
      </c>
      <c r="F228" s="12">
        <v>223</v>
      </c>
      <c r="G228" s="12">
        <v>28</v>
      </c>
      <c r="H228" s="12">
        <v>84</v>
      </c>
      <c r="I228" s="12">
        <v>33</v>
      </c>
      <c r="J228" s="12">
        <v>124</v>
      </c>
      <c r="K228" s="12">
        <v>7</v>
      </c>
      <c r="L228" s="12">
        <v>14</v>
      </c>
      <c r="M228" s="1" t="s">
        <v>22</v>
      </c>
      <c r="N228" s="1" t="s">
        <v>24</v>
      </c>
      <c r="O228" s="1" t="s">
        <v>37</v>
      </c>
    </row>
    <row r="229" spans="1:15" x14ac:dyDescent="0.3">
      <c r="A229" s="6" t="s">
        <v>977</v>
      </c>
      <c r="B229" s="6" t="s">
        <v>985</v>
      </c>
      <c r="C229" s="7" t="s">
        <v>992</v>
      </c>
      <c r="D229" s="6" t="s">
        <v>993</v>
      </c>
      <c r="E229" s="8">
        <v>345</v>
      </c>
      <c r="F229" s="8">
        <v>176</v>
      </c>
      <c r="G229" s="8">
        <v>17</v>
      </c>
      <c r="H229" s="8">
        <v>64</v>
      </c>
      <c r="I229" s="8">
        <v>9</v>
      </c>
      <c r="J229" s="8">
        <v>59</v>
      </c>
      <c r="K229" s="8">
        <v>9</v>
      </c>
      <c r="L229" s="8">
        <v>8</v>
      </c>
      <c r="M229" s="9" t="s">
        <v>27</v>
      </c>
      <c r="N229" s="9" t="s">
        <v>24</v>
      </c>
      <c r="O229" s="9" t="s">
        <v>24</v>
      </c>
    </row>
    <row r="230" spans="1:15" x14ac:dyDescent="0.3">
      <c r="A230" s="6" t="s">
        <v>18</v>
      </c>
      <c r="B230" s="6" t="s">
        <v>65</v>
      </c>
      <c r="C230" s="7" t="s">
        <v>66</v>
      </c>
      <c r="D230" s="6" t="s">
        <v>67</v>
      </c>
      <c r="E230" s="8">
        <v>12</v>
      </c>
      <c r="F230" s="8">
        <v>7</v>
      </c>
      <c r="G230" s="8">
        <v>2</v>
      </c>
      <c r="H230" s="8">
        <v>3</v>
      </c>
      <c r="I230" s="8">
        <v>0</v>
      </c>
      <c r="J230" s="8">
        <v>1</v>
      </c>
      <c r="K230" s="8">
        <v>1</v>
      </c>
      <c r="L230" s="8">
        <v>0</v>
      </c>
      <c r="M230" s="9" t="s">
        <v>27</v>
      </c>
      <c r="N230" s="9" t="s">
        <v>23</v>
      </c>
      <c r="O230" s="9" t="s">
        <v>24</v>
      </c>
    </row>
    <row r="231" spans="1:15" x14ac:dyDescent="0.3">
      <c r="A231" s="10" t="s">
        <v>1093</v>
      </c>
      <c r="B231" s="10" t="s">
        <v>1093</v>
      </c>
      <c r="C231" s="11" t="s">
        <v>1164</v>
      </c>
      <c r="D231" s="10" t="s">
        <v>1165</v>
      </c>
      <c r="E231" s="12">
        <v>7</v>
      </c>
      <c r="F231" s="12">
        <v>0</v>
      </c>
      <c r="G231" s="12"/>
      <c r="H231" s="12">
        <v>2</v>
      </c>
      <c r="I231" s="12"/>
      <c r="J231" s="12">
        <v>5</v>
      </c>
      <c r="K231" s="12"/>
      <c r="L231" s="12">
        <v>0</v>
      </c>
      <c r="M231" s="1" t="s">
        <v>22</v>
      </c>
      <c r="N231" s="1" t="s">
        <v>24</v>
      </c>
      <c r="O231" s="1" t="s">
        <v>156</v>
      </c>
    </row>
    <row r="232" spans="1:15" x14ac:dyDescent="0.3">
      <c r="A232" s="10" t="s">
        <v>1093</v>
      </c>
      <c r="B232" s="10" t="s">
        <v>1093</v>
      </c>
      <c r="C232" s="11" t="s">
        <v>1234</v>
      </c>
      <c r="D232" s="10" t="s">
        <v>1235</v>
      </c>
      <c r="E232" s="12">
        <v>151</v>
      </c>
      <c r="F232" s="12">
        <v>56</v>
      </c>
      <c r="G232" s="12">
        <v>3</v>
      </c>
      <c r="H232" s="12">
        <v>71</v>
      </c>
      <c r="I232" s="12">
        <v>1</v>
      </c>
      <c r="J232" s="12">
        <v>12</v>
      </c>
      <c r="K232" s="12">
        <v>8</v>
      </c>
      <c r="L232" s="12">
        <v>3</v>
      </c>
      <c r="M232" s="1" t="s">
        <v>22</v>
      </c>
      <c r="N232" s="1" t="s">
        <v>24</v>
      </c>
      <c r="O232" s="1" t="s">
        <v>28</v>
      </c>
    </row>
    <row r="233" spans="1:15" x14ac:dyDescent="0.3">
      <c r="A233" s="6" t="s">
        <v>291</v>
      </c>
      <c r="B233" s="6" t="s">
        <v>292</v>
      </c>
      <c r="C233" s="7" t="s">
        <v>295</v>
      </c>
      <c r="D233" s="6" t="s">
        <v>296</v>
      </c>
      <c r="E233" s="8">
        <v>20</v>
      </c>
      <c r="F233" s="8">
        <v>9</v>
      </c>
      <c r="G233" s="8">
        <v>0</v>
      </c>
      <c r="H233" s="8">
        <v>3</v>
      </c>
      <c r="I233" s="8">
        <v>0</v>
      </c>
      <c r="J233" s="8">
        <v>8</v>
      </c>
      <c r="K233" s="8">
        <v>0</v>
      </c>
      <c r="L233" s="8">
        <v>0</v>
      </c>
      <c r="M233" s="9" t="s">
        <v>27</v>
      </c>
      <c r="N233" s="9" t="s">
        <v>24</v>
      </c>
      <c r="O233" s="9" t="s">
        <v>24</v>
      </c>
    </row>
    <row r="234" spans="1:15" x14ac:dyDescent="0.3">
      <c r="A234" s="6" t="s">
        <v>1363</v>
      </c>
      <c r="B234" s="6" t="s">
        <v>1367</v>
      </c>
      <c r="C234" s="7" t="s">
        <v>1392</v>
      </c>
      <c r="D234" s="6" t="s">
        <v>1393</v>
      </c>
      <c r="E234" s="8">
        <v>22</v>
      </c>
      <c r="F234" s="8">
        <v>6</v>
      </c>
      <c r="G234" s="8">
        <v>4</v>
      </c>
      <c r="H234" s="8">
        <v>2</v>
      </c>
      <c r="I234" s="8">
        <v>4</v>
      </c>
      <c r="J234" s="8">
        <v>4</v>
      </c>
      <c r="K234" s="8"/>
      <c r="L234" s="8">
        <v>3</v>
      </c>
      <c r="M234" s="9" t="s">
        <v>315</v>
      </c>
      <c r="N234" s="9" t="s">
        <v>24</v>
      </c>
      <c r="O234" s="9" t="s">
        <v>37</v>
      </c>
    </row>
    <row r="235" spans="1:15" x14ac:dyDescent="0.3">
      <c r="A235" s="6" t="s">
        <v>1363</v>
      </c>
      <c r="B235" s="6" t="s">
        <v>1367</v>
      </c>
      <c r="C235" s="7" t="s">
        <v>1390</v>
      </c>
      <c r="D235" s="6" t="s">
        <v>1391</v>
      </c>
      <c r="E235" s="8">
        <v>19</v>
      </c>
      <c r="F235" s="8">
        <v>2</v>
      </c>
      <c r="G235" s="8"/>
      <c r="H235" s="8">
        <v>6</v>
      </c>
      <c r="I235" s="8"/>
      <c r="J235" s="8">
        <v>5</v>
      </c>
      <c r="K235" s="8"/>
      <c r="L235" s="8"/>
      <c r="M235" s="9" t="s">
        <v>22</v>
      </c>
      <c r="N235" s="9" t="s">
        <v>24</v>
      </c>
      <c r="O235" s="9" t="s">
        <v>102</v>
      </c>
    </row>
    <row r="236" spans="1:15" x14ac:dyDescent="0.3">
      <c r="A236" s="10" t="s">
        <v>1093</v>
      </c>
      <c r="B236" s="10" t="s">
        <v>1093</v>
      </c>
      <c r="C236" s="11" t="s">
        <v>1232</v>
      </c>
      <c r="D236" s="10" t="s">
        <v>1233</v>
      </c>
      <c r="E236" s="12">
        <v>119</v>
      </c>
      <c r="F236" s="12">
        <v>30</v>
      </c>
      <c r="G236" s="12">
        <v>7</v>
      </c>
      <c r="H236" s="12">
        <v>19</v>
      </c>
      <c r="I236" s="12">
        <v>7</v>
      </c>
      <c r="J236" s="12">
        <v>38</v>
      </c>
      <c r="K236" s="12">
        <v>18</v>
      </c>
      <c r="L236" s="12"/>
      <c r="M236" s="1" t="s">
        <v>22</v>
      </c>
      <c r="N236" s="1" t="s">
        <v>24</v>
      </c>
      <c r="O236" s="1" t="s">
        <v>28</v>
      </c>
    </row>
    <row r="237" spans="1:15" x14ac:dyDescent="0.3">
      <c r="A237" s="10" t="s">
        <v>1093</v>
      </c>
      <c r="B237" s="10" t="s">
        <v>1093</v>
      </c>
      <c r="C237" s="11" t="s">
        <v>1292</v>
      </c>
      <c r="D237" s="10" t="s">
        <v>1293</v>
      </c>
      <c r="E237" s="12">
        <v>73</v>
      </c>
      <c r="F237" s="12">
        <v>45</v>
      </c>
      <c r="G237" s="12">
        <v>11</v>
      </c>
      <c r="H237" s="12">
        <v>1</v>
      </c>
      <c r="I237" s="12">
        <v>0</v>
      </c>
      <c r="J237" s="12">
        <v>8</v>
      </c>
      <c r="K237" s="12">
        <v>1</v>
      </c>
      <c r="L237" s="12"/>
      <c r="M237" s="1" t="s">
        <v>22</v>
      </c>
      <c r="N237" s="1" t="s">
        <v>24</v>
      </c>
      <c r="O237" s="1" t="s">
        <v>102</v>
      </c>
    </row>
    <row r="238" spans="1:15" x14ac:dyDescent="0.3">
      <c r="A238" s="6" t="s">
        <v>1304</v>
      </c>
      <c r="B238" s="6" t="s">
        <v>1304</v>
      </c>
      <c r="C238" s="7" t="s">
        <v>1345</v>
      </c>
      <c r="D238" s="6" t="s">
        <v>1346</v>
      </c>
      <c r="E238" s="8">
        <v>2</v>
      </c>
      <c r="F238" s="8">
        <v>1</v>
      </c>
      <c r="G238" s="8"/>
      <c r="H238" s="8"/>
      <c r="I238" s="8"/>
      <c r="J238" s="8">
        <v>0</v>
      </c>
      <c r="K238" s="8"/>
      <c r="L238" s="8"/>
      <c r="M238" s="9" t="s">
        <v>44</v>
      </c>
      <c r="N238" s="9" t="s">
        <v>24</v>
      </c>
      <c r="O238" s="9" t="s">
        <v>24</v>
      </c>
    </row>
    <row r="239" spans="1:15" x14ac:dyDescent="0.3">
      <c r="A239" s="10" t="s">
        <v>131</v>
      </c>
      <c r="B239" s="10" t="s">
        <v>132</v>
      </c>
      <c r="C239" s="11" t="s">
        <v>269</v>
      </c>
      <c r="D239" s="10" t="s">
        <v>270</v>
      </c>
      <c r="E239" s="12"/>
      <c r="F239" s="12"/>
      <c r="G239" s="12"/>
      <c r="H239" s="12"/>
      <c r="I239" s="12"/>
      <c r="J239" s="12"/>
      <c r="K239" s="12"/>
      <c r="L239" s="12"/>
      <c r="M239" s="1" t="s">
        <v>22</v>
      </c>
      <c r="N239" s="1" t="s">
        <v>24</v>
      </c>
      <c r="O239" s="1" t="s">
        <v>28</v>
      </c>
    </row>
    <row r="240" spans="1:15" x14ac:dyDescent="0.3">
      <c r="A240" s="10" t="s">
        <v>1093</v>
      </c>
      <c r="B240" s="10" t="s">
        <v>1093</v>
      </c>
      <c r="C240" s="11" t="s">
        <v>1226</v>
      </c>
      <c r="D240" s="10" t="s">
        <v>1227</v>
      </c>
      <c r="E240" s="12">
        <v>3</v>
      </c>
      <c r="F240" s="12"/>
      <c r="G240" s="12"/>
      <c r="H240" s="12">
        <v>0</v>
      </c>
      <c r="I240" s="12"/>
      <c r="J240" s="12">
        <v>1</v>
      </c>
      <c r="K240" s="12">
        <v>0</v>
      </c>
      <c r="L240" s="12"/>
      <c r="M240" s="1" t="s">
        <v>22</v>
      </c>
      <c r="N240" s="1" t="s">
        <v>24</v>
      </c>
      <c r="O240" s="1" t="s">
        <v>28</v>
      </c>
    </row>
    <row r="241" spans="1:15" x14ac:dyDescent="0.3">
      <c r="A241" s="6" t="s">
        <v>1363</v>
      </c>
      <c r="B241" s="6" t="s">
        <v>1367</v>
      </c>
      <c r="C241" s="7" t="s">
        <v>1386</v>
      </c>
      <c r="D241" s="6" t="s">
        <v>1387</v>
      </c>
      <c r="E241" s="8">
        <v>132</v>
      </c>
      <c r="F241" s="8">
        <v>32</v>
      </c>
      <c r="G241" s="8">
        <v>10</v>
      </c>
      <c r="H241" s="8">
        <v>31</v>
      </c>
      <c r="I241" s="8">
        <v>13</v>
      </c>
      <c r="J241" s="8">
        <v>24</v>
      </c>
      <c r="K241" s="8">
        <v>9</v>
      </c>
      <c r="L241" s="8">
        <v>9</v>
      </c>
      <c r="M241" s="9" t="s">
        <v>22</v>
      </c>
      <c r="N241" s="9" t="s">
        <v>24</v>
      </c>
      <c r="O241" s="9" t="s">
        <v>102</v>
      </c>
    </row>
    <row r="242" spans="1:15" x14ac:dyDescent="0.3">
      <c r="A242" s="10" t="s">
        <v>1093</v>
      </c>
      <c r="B242" s="10" t="s">
        <v>1093</v>
      </c>
      <c r="C242" s="11" t="s">
        <v>1262</v>
      </c>
      <c r="D242" s="10" t="s">
        <v>1263</v>
      </c>
      <c r="E242" s="12">
        <v>207</v>
      </c>
      <c r="F242" s="12">
        <v>42</v>
      </c>
      <c r="G242" s="12">
        <v>16</v>
      </c>
      <c r="H242" s="12">
        <v>69</v>
      </c>
      <c r="I242" s="12">
        <v>4</v>
      </c>
      <c r="J242" s="12">
        <v>39</v>
      </c>
      <c r="K242" s="12">
        <v>22</v>
      </c>
      <c r="L242" s="12">
        <v>7</v>
      </c>
      <c r="M242" s="1" t="s">
        <v>22</v>
      </c>
      <c r="N242" s="1" t="s">
        <v>24</v>
      </c>
      <c r="O242" s="1" t="s">
        <v>28</v>
      </c>
    </row>
    <row r="243" spans="1:15" x14ac:dyDescent="0.3">
      <c r="A243" s="10" t="s">
        <v>131</v>
      </c>
      <c r="B243" s="10" t="s">
        <v>132</v>
      </c>
      <c r="C243" s="11" t="s">
        <v>247</v>
      </c>
      <c r="D243" s="10" t="s">
        <v>248</v>
      </c>
      <c r="E243" s="12"/>
      <c r="F243" s="12"/>
      <c r="G243" s="12"/>
      <c r="H243" s="12"/>
      <c r="I243" s="12"/>
      <c r="J243" s="12"/>
      <c r="K243" s="12"/>
      <c r="L243" s="12"/>
      <c r="M243" s="1" t="s">
        <v>22</v>
      </c>
      <c r="N243" s="1" t="s">
        <v>24</v>
      </c>
      <c r="O243" s="1" t="s">
        <v>28</v>
      </c>
    </row>
    <row r="244" spans="1:15" x14ac:dyDescent="0.3">
      <c r="A244" s="6" t="s">
        <v>503</v>
      </c>
      <c r="B244" s="6" t="s">
        <v>538</v>
      </c>
      <c r="C244" s="7" t="s">
        <v>563</v>
      </c>
      <c r="D244" s="6" t="s">
        <v>564</v>
      </c>
      <c r="E244" s="8">
        <v>1</v>
      </c>
      <c r="F244" s="8">
        <v>0</v>
      </c>
      <c r="G244" s="8">
        <v>0</v>
      </c>
      <c r="H244" s="8"/>
      <c r="I244" s="8">
        <v>0</v>
      </c>
      <c r="J244" s="8">
        <v>1</v>
      </c>
      <c r="K244" s="8"/>
      <c r="L244" s="8"/>
      <c r="M244" s="9" t="s">
        <v>27</v>
      </c>
      <c r="N244" s="9" t="s">
        <v>24</v>
      </c>
      <c r="O244" s="9" t="s">
        <v>24</v>
      </c>
    </row>
    <row r="245" spans="1:15" x14ac:dyDescent="0.3">
      <c r="A245" s="10" t="s">
        <v>131</v>
      </c>
      <c r="B245" s="10" t="s">
        <v>132</v>
      </c>
      <c r="C245" s="11" t="s">
        <v>245</v>
      </c>
      <c r="D245" s="10" t="s">
        <v>246</v>
      </c>
      <c r="E245" s="12">
        <v>4</v>
      </c>
      <c r="F245" s="12"/>
      <c r="G245" s="12">
        <v>0</v>
      </c>
      <c r="H245" s="12">
        <v>4</v>
      </c>
      <c r="I245" s="12"/>
      <c r="J245" s="12"/>
      <c r="K245" s="12"/>
      <c r="L245" s="12"/>
      <c r="M245" s="1" t="s">
        <v>22</v>
      </c>
      <c r="N245" s="1" t="s">
        <v>24</v>
      </c>
      <c r="O245" s="1" t="s">
        <v>28</v>
      </c>
    </row>
    <row r="246" spans="1:15" x14ac:dyDescent="0.3">
      <c r="A246" s="10" t="s">
        <v>1093</v>
      </c>
      <c r="B246" s="10" t="s">
        <v>1093</v>
      </c>
      <c r="C246" s="11" t="s">
        <v>1154</v>
      </c>
      <c r="D246" s="10" t="s">
        <v>1155</v>
      </c>
      <c r="E246" s="12">
        <v>39</v>
      </c>
      <c r="F246" s="12">
        <v>10</v>
      </c>
      <c r="G246" s="12">
        <v>7</v>
      </c>
      <c r="H246" s="12">
        <v>13</v>
      </c>
      <c r="I246" s="12">
        <v>0</v>
      </c>
      <c r="J246" s="12">
        <v>1</v>
      </c>
      <c r="K246" s="12">
        <v>6</v>
      </c>
      <c r="L246" s="12"/>
      <c r="M246" s="1" t="s">
        <v>22</v>
      </c>
      <c r="N246" s="1" t="s">
        <v>24</v>
      </c>
      <c r="O246" s="1" t="s">
        <v>156</v>
      </c>
    </row>
    <row r="247" spans="1:15" x14ac:dyDescent="0.3">
      <c r="A247" s="10" t="s">
        <v>1093</v>
      </c>
      <c r="B247" s="10" t="s">
        <v>1093</v>
      </c>
      <c r="C247" s="11" t="s">
        <v>1218</v>
      </c>
      <c r="D247" s="10" t="s">
        <v>1219</v>
      </c>
      <c r="E247" s="12">
        <v>20</v>
      </c>
      <c r="F247" s="12">
        <v>6</v>
      </c>
      <c r="G247" s="12">
        <v>2</v>
      </c>
      <c r="H247" s="12">
        <v>2</v>
      </c>
      <c r="I247" s="12"/>
      <c r="J247" s="12">
        <v>6</v>
      </c>
      <c r="K247" s="12">
        <v>2</v>
      </c>
      <c r="L247" s="12">
        <v>0</v>
      </c>
      <c r="M247" s="1" t="s">
        <v>22</v>
      </c>
      <c r="N247" s="1" t="s">
        <v>24</v>
      </c>
      <c r="O247" s="1" t="s">
        <v>28</v>
      </c>
    </row>
    <row r="248" spans="1:15" x14ac:dyDescent="0.3">
      <c r="A248" s="10" t="s">
        <v>373</v>
      </c>
      <c r="B248" s="10" t="s">
        <v>374</v>
      </c>
      <c r="C248" s="11" t="s">
        <v>466</v>
      </c>
      <c r="D248" s="10" t="s">
        <v>467</v>
      </c>
      <c r="E248" s="12">
        <v>419</v>
      </c>
      <c r="F248" s="12">
        <v>109</v>
      </c>
      <c r="G248" s="12">
        <v>32</v>
      </c>
      <c r="H248" s="12">
        <v>105</v>
      </c>
      <c r="I248" s="12">
        <v>22</v>
      </c>
      <c r="J248" s="12">
        <v>100</v>
      </c>
      <c r="K248" s="12">
        <v>28</v>
      </c>
      <c r="L248" s="12">
        <v>21</v>
      </c>
      <c r="M248" s="1" t="s">
        <v>27</v>
      </c>
      <c r="N248" s="1" t="s">
        <v>24</v>
      </c>
      <c r="O248" s="1" t="s">
        <v>24</v>
      </c>
    </row>
    <row r="249" spans="1:15" x14ac:dyDescent="0.3">
      <c r="A249" s="6" t="s">
        <v>660</v>
      </c>
      <c r="B249" s="6" t="s">
        <v>666</v>
      </c>
      <c r="C249" s="7" t="s">
        <v>667</v>
      </c>
      <c r="D249" s="6" t="s">
        <v>668</v>
      </c>
      <c r="E249" s="8">
        <v>5</v>
      </c>
      <c r="F249" s="8">
        <v>1</v>
      </c>
      <c r="G249" s="8"/>
      <c r="H249" s="8">
        <v>3</v>
      </c>
      <c r="I249" s="8"/>
      <c r="J249" s="8"/>
      <c r="K249" s="8"/>
      <c r="L249" s="8">
        <v>0</v>
      </c>
      <c r="M249" s="9" t="s">
        <v>27</v>
      </c>
      <c r="N249" s="9" t="s">
        <v>24</v>
      </c>
      <c r="O249" s="9" t="s">
        <v>24</v>
      </c>
    </row>
    <row r="250" spans="1:15" x14ac:dyDescent="0.3">
      <c r="A250" s="10" t="s">
        <v>1093</v>
      </c>
      <c r="B250" s="10" t="s">
        <v>1093</v>
      </c>
      <c r="C250" s="11" t="s">
        <v>1222</v>
      </c>
      <c r="D250" s="10" t="s">
        <v>1223</v>
      </c>
      <c r="E250" s="12">
        <v>5</v>
      </c>
      <c r="F250" s="12">
        <v>0</v>
      </c>
      <c r="G250" s="12">
        <v>0</v>
      </c>
      <c r="H250" s="12">
        <v>4</v>
      </c>
      <c r="I250" s="12"/>
      <c r="J250" s="12">
        <v>0</v>
      </c>
      <c r="K250" s="12">
        <v>2</v>
      </c>
      <c r="L250" s="12"/>
      <c r="M250" s="1" t="s">
        <v>22</v>
      </c>
      <c r="N250" s="1" t="s">
        <v>24</v>
      </c>
      <c r="O250" s="1" t="s">
        <v>28</v>
      </c>
    </row>
    <row r="251" spans="1:15" x14ac:dyDescent="0.3">
      <c r="A251" s="10" t="s">
        <v>1093</v>
      </c>
      <c r="B251" s="10" t="s">
        <v>1093</v>
      </c>
      <c r="C251" s="11" t="s">
        <v>1250</v>
      </c>
      <c r="D251" s="10" t="s">
        <v>1251</v>
      </c>
      <c r="E251" s="12">
        <v>5</v>
      </c>
      <c r="F251" s="12">
        <v>0</v>
      </c>
      <c r="G251" s="12">
        <v>3</v>
      </c>
      <c r="H251" s="12">
        <v>0</v>
      </c>
      <c r="I251" s="12">
        <v>1</v>
      </c>
      <c r="J251" s="12">
        <v>1</v>
      </c>
      <c r="K251" s="12"/>
      <c r="L251" s="12"/>
      <c r="M251" s="1" t="s">
        <v>22</v>
      </c>
      <c r="N251" s="1" t="s">
        <v>24</v>
      </c>
      <c r="O251" s="1" t="s">
        <v>28</v>
      </c>
    </row>
    <row r="252" spans="1:15" x14ac:dyDescent="0.3">
      <c r="A252" s="6" t="s">
        <v>1304</v>
      </c>
      <c r="B252" s="6" t="s">
        <v>1304</v>
      </c>
      <c r="C252" s="7" t="s">
        <v>1319</v>
      </c>
      <c r="D252" s="6" t="s">
        <v>1320</v>
      </c>
      <c r="E252" s="8">
        <v>135</v>
      </c>
      <c r="F252" s="8">
        <v>72</v>
      </c>
      <c r="G252" s="8">
        <v>3</v>
      </c>
      <c r="H252" s="8">
        <v>11</v>
      </c>
      <c r="I252" s="8">
        <v>0</v>
      </c>
      <c r="J252" s="8">
        <v>40</v>
      </c>
      <c r="K252" s="8">
        <v>1</v>
      </c>
      <c r="L252" s="8">
        <v>1</v>
      </c>
      <c r="M252" s="9" t="s">
        <v>22</v>
      </c>
      <c r="N252" s="9" t="s">
        <v>24</v>
      </c>
      <c r="O252" s="9" t="s">
        <v>37</v>
      </c>
    </row>
    <row r="253" spans="1:15" x14ac:dyDescent="0.3">
      <c r="A253" s="6" t="s">
        <v>335</v>
      </c>
      <c r="B253" s="6" t="s">
        <v>336</v>
      </c>
      <c r="C253" s="7" t="s">
        <v>359</v>
      </c>
      <c r="D253" s="6" t="s">
        <v>360</v>
      </c>
      <c r="E253" s="8">
        <v>117</v>
      </c>
      <c r="F253" s="8">
        <v>48</v>
      </c>
      <c r="G253" s="8">
        <v>4</v>
      </c>
      <c r="H253" s="8">
        <v>25</v>
      </c>
      <c r="I253" s="8">
        <v>7</v>
      </c>
      <c r="J253" s="8">
        <v>25</v>
      </c>
      <c r="K253" s="8">
        <v>12</v>
      </c>
      <c r="L253" s="8">
        <v>0</v>
      </c>
      <c r="M253" s="9" t="s">
        <v>27</v>
      </c>
      <c r="N253" s="9" t="s">
        <v>24</v>
      </c>
      <c r="O253" s="9" t="s">
        <v>24</v>
      </c>
    </row>
    <row r="254" spans="1:15" x14ac:dyDescent="0.3">
      <c r="A254" s="10" t="s">
        <v>660</v>
      </c>
      <c r="B254" s="10" t="s">
        <v>671</v>
      </c>
      <c r="C254" s="11" t="s">
        <v>816</v>
      </c>
      <c r="D254" s="10" t="s">
        <v>817</v>
      </c>
      <c r="E254" s="12">
        <v>83</v>
      </c>
      <c r="F254" s="12">
        <v>37</v>
      </c>
      <c r="G254" s="12">
        <v>7</v>
      </c>
      <c r="H254" s="12">
        <v>8</v>
      </c>
      <c r="I254" s="12">
        <v>3</v>
      </c>
      <c r="J254" s="12">
        <v>23</v>
      </c>
      <c r="K254" s="12">
        <v>2</v>
      </c>
      <c r="L254" s="12">
        <v>2</v>
      </c>
      <c r="M254" s="1" t="s">
        <v>315</v>
      </c>
      <c r="N254" s="1" t="s">
        <v>24</v>
      </c>
      <c r="O254" s="1" t="s">
        <v>24</v>
      </c>
    </row>
    <row r="255" spans="1:15" x14ac:dyDescent="0.3">
      <c r="A255" s="10" t="s">
        <v>660</v>
      </c>
      <c r="B255" s="10" t="s">
        <v>671</v>
      </c>
      <c r="C255" s="11" t="s">
        <v>824</v>
      </c>
      <c r="D255" s="10" t="s">
        <v>825</v>
      </c>
      <c r="E255" s="12">
        <v>352</v>
      </c>
      <c r="F255" s="12">
        <v>99</v>
      </c>
      <c r="G255" s="12">
        <v>29</v>
      </c>
      <c r="H255" s="12">
        <v>72</v>
      </c>
      <c r="I255" s="12">
        <v>13</v>
      </c>
      <c r="J255" s="12">
        <v>95</v>
      </c>
      <c r="K255" s="12">
        <v>33</v>
      </c>
      <c r="L255" s="12">
        <v>14</v>
      </c>
      <c r="M255" s="1" t="s">
        <v>22</v>
      </c>
      <c r="N255" s="1" t="s">
        <v>24</v>
      </c>
      <c r="O255" s="1" t="s">
        <v>28</v>
      </c>
    </row>
    <row r="256" spans="1:15" x14ac:dyDescent="0.3">
      <c r="A256" s="10" t="s">
        <v>660</v>
      </c>
      <c r="B256" s="10" t="s">
        <v>671</v>
      </c>
      <c r="C256" s="11" t="s">
        <v>678</v>
      </c>
      <c r="D256" s="10" t="s">
        <v>679</v>
      </c>
      <c r="E256" s="12">
        <v>69</v>
      </c>
      <c r="F256" s="12">
        <v>49</v>
      </c>
      <c r="G256" s="12">
        <v>3</v>
      </c>
      <c r="H256" s="12">
        <v>12</v>
      </c>
      <c r="I256" s="12">
        <v>0</v>
      </c>
      <c r="J256" s="12">
        <v>4</v>
      </c>
      <c r="K256" s="12">
        <v>0</v>
      </c>
      <c r="L256" s="12">
        <v>0</v>
      </c>
      <c r="M256" s="1" t="s">
        <v>34</v>
      </c>
      <c r="N256" s="1" t="s">
        <v>24</v>
      </c>
      <c r="O256" s="1" t="s">
        <v>24</v>
      </c>
    </row>
    <row r="257" spans="1:15" x14ac:dyDescent="0.3">
      <c r="A257" s="10" t="s">
        <v>660</v>
      </c>
      <c r="B257" s="10" t="s">
        <v>671</v>
      </c>
      <c r="C257" s="11" t="s">
        <v>778</v>
      </c>
      <c r="D257" s="10" t="s">
        <v>779</v>
      </c>
      <c r="E257" s="12">
        <v>154</v>
      </c>
      <c r="F257" s="12">
        <v>48</v>
      </c>
      <c r="G257" s="12">
        <v>15</v>
      </c>
      <c r="H257" s="12">
        <v>29</v>
      </c>
      <c r="I257" s="12">
        <v>9</v>
      </c>
      <c r="J257" s="12">
        <v>37</v>
      </c>
      <c r="K257" s="12">
        <v>6</v>
      </c>
      <c r="L257" s="12">
        <v>6</v>
      </c>
      <c r="M257" s="1" t="s">
        <v>315</v>
      </c>
      <c r="N257" s="1" t="s">
        <v>24</v>
      </c>
      <c r="O257" s="1" t="s">
        <v>24</v>
      </c>
    </row>
    <row r="258" spans="1:15" x14ac:dyDescent="0.3">
      <c r="A258" s="10" t="s">
        <v>1093</v>
      </c>
      <c r="B258" s="10" t="s">
        <v>1093</v>
      </c>
      <c r="C258" s="11" t="s">
        <v>1162</v>
      </c>
      <c r="D258" s="10" t="s">
        <v>1163</v>
      </c>
      <c r="E258" s="12">
        <v>41</v>
      </c>
      <c r="F258" s="12">
        <v>20</v>
      </c>
      <c r="G258" s="12">
        <v>0</v>
      </c>
      <c r="H258" s="12">
        <v>4</v>
      </c>
      <c r="I258" s="12">
        <v>2</v>
      </c>
      <c r="J258" s="12">
        <v>15</v>
      </c>
      <c r="K258" s="12">
        <v>0</v>
      </c>
      <c r="L258" s="12">
        <v>0</v>
      </c>
      <c r="M258" s="1" t="s">
        <v>60</v>
      </c>
      <c r="N258" s="1" t="s">
        <v>24</v>
      </c>
      <c r="O258" s="1" t="s">
        <v>28</v>
      </c>
    </row>
    <row r="259" spans="1:15" x14ac:dyDescent="0.3">
      <c r="A259" s="10" t="s">
        <v>660</v>
      </c>
      <c r="B259" s="10" t="s">
        <v>671</v>
      </c>
      <c r="C259" s="11" t="s">
        <v>814</v>
      </c>
      <c r="D259" s="10" t="s">
        <v>815</v>
      </c>
      <c r="E259" s="12">
        <v>43</v>
      </c>
      <c r="F259" s="12">
        <v>16</v>
      </c>
      <c r="G259" s="12">
        <v>4</v>
      </c>
      <c r="H259" s="12">
        <v>10</v>
      </c>
      <c r="I259" s="12">
        <v>2</v>
      </c>
      <c r="J259" s="12">
        <v>6</v>
      </c>
      <c r="K259" s="12">
        <v>2</v>
      </c>
      <c r="L259" s="12">
        <v>2</v>
      </c>
      <c r="M259" s="1" t="s">
        <v>22</v>
      </c>
      <c r="N259" s="1" t="s">
        <v>24</v>
      </c>
      <c r="O259" s="1" t="s">
        <v>28</v>
      </c>
    </row>
    <row r="260" spans="1:15" x14ac:dyDescent="0.3">
      <c r="A260" s="10" t="s">
        <v>660</v>
      </c>
      <c r="B260" s="10" t="s">
        <v>671</v>
      </c>
      <c r="C260" s="11" t="s">
        <v>812</v>
      </c>
      <c r="D260" s="10" t="s">
        <v>813</v>
      </c>
      <c r="E260" s="12">
        <v>600</v>
      </c>
      <c r="F260" s="12">
        <v>234</v>
      </c>
      <c r="G260" s="12">
        <v>30</v>
      </c>
      <c r="H260" s="12">
        <v>86</v>
      </c>
      <c r="I260" s="12">
        <v>15</v>
      </c>
      <c r="J260" s="12">
        <v>202</v>
      </c>
      <c r="K260" s="12">
        <v>18</v>
      </c>
      <c r="L260" s="12">
        <v>23</v>
      </c>
      <c r="M260" s="1" t="s">
        <v>315</v>
      </c>
      <c r="N260" s="1" t="s">
        <v>24</v>
      </c>
      <c r="O260" s="1" t="s">
        <v>24</v>
      </c>
    </row>
    <row r="261" spans="1:15" x14ac:dyDescent="0.3">
      <c r="A261" s="10" t="s">
        <v>1093</v>
      </c>
      <c r="B261" s="10" t="s">
        <v>1093</v>
      </c>
      <c r="C261" s="11" t="s">
        <v>1274</v>
      </c>
      <c r="D261" s="10" t="s">
        <v>1275</v>
      </c>
      <c r="E261" s="12">
        <v>11</v>
      </c>
      <c r="F261" s="12">
        <v>8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/>
      <c r="M261" s="1" t="s">
        <v>22</v>
      </c>
      <c r="N261" s="1" t="s">
        <v>24</v>
      </c>
      <c r="O261" s="1" t="s">
        <v>28</v>
      </c>
    </row>
    <row r="262" spans="1:15" x14ac:dyDescent="0.3">
      <c r="A262" s="10" t="s">
        <v>660</v>
      </c>
      <c r="B262" s="10" t="s">
        <v>671</v>
      </c>
      <c r="C262" s="11" t="s">
        <v>672</v>
      </c>
      <c r="D262" s="10" t="s">
        <v>673</v>
      </c>
      <c r="E262" s="12">
        <v>338</v>
      </c>
      <c r="F262" s="12">
        <v>121</v>
      </c>
      <c r="G262" s="12">
        <v>22</v>
      </c>
      <c r="H262" s="12">
        <v>60</v>
      </c>
      <c r="I262" s="12">
        <v>13</v>
      </c>
      <c r="J262" s="12">
        <v>78</v>
      </c>
      <c r="K262" s="12">
        <v>24</v>
      </c>
      <c r="L262" s="12">
        <v>14</v>
      </c>
      <c r="M262" s="1" t="s">
        <v>27</v>
      </c>
      <c r="N262" s="1" t="s">
        <v>48</v>
      </c>
      <c r="O262" s="1" t="s">
        <v>24</v>
      </c>
    </row>
    <row r="263" spans="1:15" x14ac:dyDescent="0.3">
      <c r="A263" s="10" t="s">
        <v>660</v>
      </c>
      <c r="B263" s="10" t="s">
        <v>671</v>
      </c>
      <c r="C263" s="11" t="s">
        <v>746</v>
      </c>
      <c r="D263" s="10" t="s">
        <v>747</v>
      </c>
      <c r="E263" s="12">
        <v>124</v>
      </c>
      <c r="F263" s="12">
        <v>61</v>
      </c>
      <c r="G263" s="12">
        <v>7</v>
      </c>
      <c r="H263" s="12">
        <v>15</v>
      </c>
      <c r="I263" s="12">
        <v>4</v>
      </c>
      <c r="J263" s="12">
        <v>25</v>
      </c>
      <c r="K263" s="12">
        <v>8</v>
      </c>
      <c r="L263" s="12">
        <v>4</v>
      </c>
      <c r="M263" s="1" t="s">
        <v>27</v>
      </c>
      <c r="N263" s="1" t="s">
        <v>24</v>
      </c>
      <c r="O263" s="1" t="s">
        <v>24</v>
      </c>
    </row>
    <row r="264" spans="1:15" x14ac:dyDescent="0.3">
      <c r="A264" s="10" t="s">
        <v>660</v>
      </c>
      <c r="B264" s="10" t="s">
        <v>671</v>
      </c>
      <c r="C264" s="11" t="s">
        <v>748</v>
      </c>
      <c r="D264" s="10" t="s">
        <v>749</v>
      </c>
      <c r="E264" s="12">
        <v>102</v>
      </c>
      <c r="F264" s="12">
        <v>45</v>
      </c>
      <c r="G264" s="12">
        <v>4</v>
      </c>
      <c r="H264" s="12">
        <v>17</v>
      </c>
      <c r="I264" s="12">
        <v>6</v>
      </c>
      <c r="J264" s="12">
        <v>19</v>
      </c>
      <c r="K264" s="12">
        <v>5</v>
      </c>
      <c r="L264" s="12">
        <v>4</v>
      </c>
      <c r="M264" s="1" t="s">
        <v>60</v>
      </c>
      <c r="N264" s="1" t="s">
        <v>24</v>
      </c>
      <c r="O264" s="1" t="s">
        <v>24</v>
      </c>
    </row>
    <row r="265" spans="1:15" x14ac:dyDescent="0.3">
      <c r="A265" s="6" t="s">
        <v>291</v>
      </c>
      <c r="B265" s="6" t="s">
        <v>292</v>
      </c>
      <c r="C265" s="7" t="s">
        <v>311</v>
      </c>
      <c r="D265" s="6" t="s">
        <v>312</v>
      </c>
      <c r="E265" s="8">
        <v>4</v>
      </c>
      <c r="F265" s="8">
        <v>0</v>
      </c>
      <c r="G265" s="8"/>
      <c r="H265" s="8">
        <v>0</v>
      </c>
      <c r="I265" s="8"/>
      <c r="J265" s="8">
        <v>0</v>
      </c>
      <c r="K265" s="8"/>
      <c r="L265" s="8">
        <v>2</v>
      </c>
      <c r="M265" s="9" t="s">
        <v>22</v>
      </c>
      <c r="N265" s="9" t="s">
        <v>24</v>
      </c>
      <c r="O265" s="9" t="s">
        <v>37</v>
      </c>
    </row>
    <row r="266" spans="1:15" x14ac:dyDescent="0.3">
      <c r="A266" s="6" t="s">
        <v>291</v>
      </c>
      <c r="B266" s="6" t="s">
        <v>292</v>
      </c>
      <c r="C266" s="7" t="s">
        <v>326</v>
      </c>
      <c r="D266" s="6" t="s">
        <v>327</v>
      </c>
      <c r="E266" s="8">
        <v>6</v>
      </c>
      <c r="F266" s="8">
        <v>3</v>
      </c>
      <c r="G266" s="8"/>
      <c r="H266" s="8">
        <v>1</v>
      </c>
      <c r="I266" s="8"/>
      <c r="J266" s="8">
        <v>0</v>
      </c>
      <c r="K266" s="8"/>
      <c r="L266" s="8">
        <v>1</v>
      </c>
      <c r="M266" s="9" t="s">
        <v>22</v>
      </c>
      <c r="N266" s="9" t="s">
        <v>24</v>
      </c>
      <c r="O266" s="9" t="s">
        <v>37</v>
      </c>
    </row>
    <row r="267" spans="1:15" x14ac:dyDescent="0.3">
      <c r="A267" s="6" t="s">
        <v>503</v>
      </c>
      <c r="B267" s="6" t="s">
        <v>538</v>
      </c>
      <c r="C267" s="7" t="s">
        <v>561</v>
      </c>
      <c r="D267" s="6" t="s">
        <v>562</v>
      </c>
      <c r="E267" s="8">
        <v>207</v>
      </c>
      <c r="F267" s="8">
        <v>117</v>
      </c>
      <c r="G267" s="8">
        <v>15</v>
      </c>
      <c r="H267" s="8">
        <v>32</v>
      </c>
      <c r="I267" s="8">
        <v>1</v>
      </c>
      <c r="J267" s="8">
        <v>36</v>
      </c>
      <c r="K267" s="8">
        <v>9</v>
      </c>
      <c r="L267" s="8">
        <v>1</v>
      </c>
      <c r="M267" s="9" t="s">
        <v>27</v>
      </c>
      <c r="N267" s="9" t="s">
        <v>24</v>
      </c>
      <c r="O267" s="9" t="s">
        <v>24</v>
      </c>
    </row>
    <row r="268" spans="1:15" x14ac:dyDescent="0.3">
      <c r="A268" s="10" t="s">
        <v>1093</v>
      </c>
      <c r="B268" s="10" t="s">
        <v>1093</v>
      </c>
      <c r="C268" s="11" t="s">
        <v>1110</v>
      </c>
      <c r="D268" s="10" t="s">
        <v>1111</v>
      </c>
      <c r="E268" s="12">
        <v>36</v>
      </c>
      <c r="F268" s="12">
        <v>17</v>
      </c>
      <c r="G268" s="12">
        <v>4</v>
      </c>
      <c r="H268" s="12">
        <v>6</v>
      </c>
      <c r="I268" s="12">
        <v>0</v>
      </c>
      <c r="J268" s="12">
        <v>6</v>
      </c>
      <c r="K268" s="12">
        <v>3</v>
      </c>
      <c r="L268" s="12">
        <v>0</v>
      </c>
      <c r="M268" s="1" t="s">
        <v>60</v>
      </c>
      <c r="N268" s="1" t="s">
        <v>24</v>
      </c>
      <c r="O268" s="1" t="s">
        <v>24</v>
      </c>
    </row>
    <row r="269" spans="1:15" x14ac:dyDescent="0.3">
      <c r="A269" s="10" t="s">
        <v>1093</v>
      </c>
      <c r="B269" s="10" t="s">
        <v>1093</v>
      </c>
      <c r="C269" s="11" t="s">
        <v>1100</v>
      </c>
      <c r="D269" s="10" t="s">
        <v>1101</v>
      </c>
      <c r="E269" s="12">
        <v>102</v>
      </c>
      <c r="F269" s="12">
        <v>27</v>
      </c>
      <c r="G269" s="12">
        <v>7</v>
      </c>
      <c r="H269" s="12">
        <v>10</v>
      </c>
      <c r="I269" s="12">
        <v>3</v>
      </c>
      <c r="J269" s="12">
        <v>29</v>
      </c>
      <c r="K269" s="12">
        <v>11</v>
      </c>
      <c r="L269" s="12">
        <v>3</v>
      </c>
      <c r="M269" s="1" t="s">
        <v>60</v>
      </c>
      <c r="N269" s="1" t="s">
        <v>24</v>
      </c>
      <c r="O269" s="1" t="s">
        <v>24</v>
      </c>
    </row>
    <row r="270" spans="1:15" x14ac:dyDescent="0.3">
      <c r="A270" s="10" t="s">
        <v>1093</v>
      </c>
      <c r="B270" s="10" t="s">
        <v>1093</v>
      </c>
      <c r="C270" s="11" t="s">
        <v>1142</v>
      </c>
      <c r="D270" s="10" t="s">
        <v>1143</v>
      </c>
      <c r="E270" s="12">
        <v>26</v>
      </c>
      <c r="F270" s="12">
        <v>10</v>
      </c>
      <c r="G270" s="12">
        <v>3</v>
      </c>
      <c r="H270" s="12">
        <v>2</v>
      </c>
      <c r="I270" s="12"/>
      <c r="J270" s="12">
        <v>7</v>
      </c>
      <c r="K270" s="12">
        <v>3</v>
      </c>
      <c r="L270" s="12">
        <v>0</v>
      </c>
      <c r="M270" s="1" t="s">
        <v>22</v>
      </c>
      <c r="N270" s="1" t="s">
        <v>24</v>
      </c>
      <c r="O270" s="1" t="s">
        <v>28</v>
      </c>
    </row>
    <row r="271" spans="1:15" x14ac:dyDescent="0.3">
      <c r="A271" s="10" t="s">
        <v>18</v>
      </c>
      <c r="B271" s="10" t="s">
        <v>55</v>
      </c>
      <c r="C271" s="11" t="s">
        <v>870</v>
      </c>
      <c r="D271" s="10" t="s">
        <v>871</v>
      </c>
      <c r="E271" s="12">
        <v>506</v>
      </c>
      <c r="F271" s="12">
        <v>21</v>
      </c>
      <c r="G271" s="12">
        <v>5</v>
      </c>
      <c r="H271" s="12">
        <v>6</v>
      </c>
      <c r="I271" s="12">
        <v>8</v>
      </c>
      <c r="J271" s="12">
        <v>28</v>
      </c>
      <c r="K271" s="12">
        <v>35</v>
      </c>
      <c r="L271" s="12">
        <v>406</v>
      </c>
      <c r="M271" s="1" t="s">
        <v>44</v>
      </c>
      <c r="N271" s="1" t="s">
        <v>24</v>
      </c>
      <c r="O271" s="1" t="s">
        <v>37</v>
      </c>
    </row>
    <row r="272" spans="1:15" x14ac:dyDescent="0.3">
      <c r="A272" s="10" t="s">
        <v>373</v>
      </c>
      <c r="B272" s="10" t="s">
        <v>374</v>
      </c>
      <c r="C272" s="11" t="s">
        <v>388</v>
      </c>
      <c r="D272" s="10" t="s">
        <v>389</v>
      </c>
      <c r="E272" s="12">
        <v>22</v>
      </c>
      <c r="F272" s="12">
        <v>9</v>
      </c>
      <c r="G272" s="12">
        <v>2</v>
      </c>
      <c r="H272" s="12">
        <v>4</v>
      </c>
      <c r="I272" s="12">
        <v>2</v>
      </c>
      <c r="J272" s="12">
        <v>2</v>
      </c>
      <c r="K272" s="12">
        <v>2</v>
      </c>
      <c r="L272" s="12">
        <v>2</v>
      </c>
      <c r="M272" s="1" t="s">
        <v>34</v>
      </c>
      <c r="N272" s="1" t="s">
        <v>24</v>
      </c>
      <c r="O272" s="1" t="s">
        <v>24</v>
      </c>
    </row>
    <row r="273" spans="1:15" x14ac:dyDescent="0.3">
      <c r="A273" s="6" t="s">
        <v>503</v>
      </c>
      <c r="B273" s="6" t="s">
        <v>538</v>
      </c>
      <c r="C273" s="7" t="s">
        <v>559</v>
      </c>
      <c r="D273" s="6" t="s">
        <v>560</v>
      </c>
      <c r="E273" s="8">
        <v>10</v>
      </c>
      <c r="F273" s="8">
        <v>0</v>
      </c>
      <c r="G273" s="8">
        <v>0</v>
      </c>
      <c r="H273" s="8"/>
      <c r="I273" s="8"/>
      <c r="J273" s="8">
        <v>9</v>
      </c>
      <c r="K273" s="8">
        <v>0</v>
      </c>
      <c r="L273" s="8"/>
      <c r="M273" s="9" t="s">
        <v>27</v>
      </c>
      <c r="N273" s="9" t="s">
        <v>24</v>
      </c>
      <c r="O273" s="9" t="s">
        <v>24</v>
      </c>
    </row>
    <row r="274" spans="1:15" x14ac:dyDescent="0.3">
      <c r="A274" s="6" t="s">
        <v>1304</v>
      </c>
      <c r="B274" s="6" t="s">
        <v>1304</v>
      </c>
      <c r="C274" s="7" t="s">
        <v>1307</v>
      </c>
      <c r="D274" s="6" t="s">
        <v>1308</v>
      </c>
      <c r="E274" s="8">
        <v>163</v>
      </c>
      <c r="F274" s="8">
        <v>104</v>
      </c>
      <c r="G274" s="8">
        <v>4</v>
      </c>
      <c r="H274" s="8">
        <v>18</v>
      </c>
      <c r="I274" s="8">
        <v>1</v>
      </c>
      <c r="J274" s="8">
        <v>27</v>
      </c>
      <c r="K274" s="8">
        <v>3</v>
      </c>
      <c r="L274" s="8">
        <v>1</v>
      </c>
      <c r="M274" s="9" t="s">
        <v>27</v>
      </c>
      <c r="N274" s="9" t="s">
        <v>23</v>
      </c>
      <c r="O274" s="9" t="s">
        <v>24</v>
      </c>
    </row>
    <row r="275" spans="1:15" x14ac:dyDescent="0.3">
      <c r="A275" s="6" t="s">
        <v>1304</v>
      </c>
      <c r="B275" s="6" t="s">
        <v>1304</v>
      </c>
      <c r="C275" s="7" t="s">
        <v>1317</v>
      </c>
      <c r="D275" s="6" t="s">
        <v>1318</v>
      </c>
      <c r="E275" s="8">
        <v>695</v>
      </c>
      <c r="F275" s="8">
        <v>400</v>
      </c>
      <c r="G275" s="8">
        <v>30</v>
      </c>
      <c r="H275" s="8">
        <v>101</v>
      </c>
      <c r="I275" s="8">
        <v>9</v>
      </c>
      <c r="J275" s="8">
        <v>134</v>
      </c>
      <c r="K275" s="8">
        <v>12</v>
      </c>
      <c r="L275" s="8">
        <v>8</v>
      </c>
      <c r="M275" s="9" t="s">
        <v>27</v>
      </c>
      <c r="N275" s="9" t="s">
        <v>24</v>
      </c>
      <c r="O275" s="9" t="s">
        <v>24</v>
      </c>
    </row>
    <row r="276" spans="1:15" x14ac:dyDescent="0.3">
      <c r="A276" s="6" t="s">
        <v>503</v>
      </c>
      <c r="B276" s="6" t="s">
        <v>538</v>
      </c>
      <c r="C276" s="7" t="s">
        <v>557</v>
      </c>
      <c r="D276" s="6" t="s">
        <v>558</v>
      </c>
      <c r="E276" s="8">
        <v>3</v>
      </c>
      <c r="F276" s="8">
        <v>3</v>
      </c>
      <c r="G276" s="8"/>
      <c r="H276" s="8"/>
      <c r="I276" s="8"/>
      <c r="J276" s="8"/>
      <c r="K276" s="8"/>
      <c r="L276" s="8"/>
      <c r="M276" s="9" t="s">
        <v>27</v>
      </c>
      <c r="N276" s="9" t="s">
        <v>24</v>
      </c>
      <c r="O276" s="9" t="s">
        <v>24</v>
      </c>
    </row>
    <row r="277" spans="1:15" x14ac:dyDescent="0.3">
      <c r="A277" s="10" t="s">
        <v>131</v>
      </c>
      <c r="B277" s="10" t="s">
        <v>132</v>
      </c>
      <c r="C277" s="11" t="s">
        <v>259</v>
      </c>
      <c r="D277" s="10" t="s">
        <v>260</v>
      </c>
      <c r="E277" s="12">
        <v>1</v>
      </c>
      <c r="F277" s="12"/>
      <c r="G277" s="12"/>
      <c r="H277" s="12">
        <v>0</v>
      </c>
      <c r="I277" s="12"/>
      <c r="J277" s="12"/>
      <c r="K277" s="12">
        <v>0</v>
      </c>
      <c r="L277" s="12"/>
      <c r="M277" s="1" t="s">
        <v>22</v>
      </c>
      <c r="N277" s="1" t="s">
        <v>24</v>
      </c>
      <c r="O277" s="1" t="s">
        <v>37</v>
      </c>
    </row>
    <row r="278" spans="1:15" x14ac:dyDescent="0.3">
      <c r="A278" s="6" t="s">
        <v>335</v>
      </c>
      <c r="B278" s="6" t="s">
        <v>336</v>
      </c>
      <c r="C278" s="7" t="s">
        <v>347</v>
      </c>
      <c r="D278" s="6" t="s">
        <v>348</v>
      </c>
      <c r="E278" s="8">
        <v>680</v>
      </c>
      <c r="F278" s="8">
        <v>346</v>
      </c>
      <c r="G278" s="8">
        <v>22</v>
      </c>
      <c r="H278" s="8">
        <v>138</v>
      </c>
      <c r="I278" s="8">
        <v>19</v>
      </c>
      <c r="J278" s="8">
        <v>91</v>
      </c>
      <c r="K278" s="8">
        <v>25</v>
      </c>
      <c r="L278" s="8">
        <v>14</v>
      </c>
      <c r="M278" s="9" t="s">
        <v>27</v>
      </c>
      <c r="N278" s="9" t="s">
        <v>48</v>
      </c>
      <c r="O278" s="9" t="s">
        <v>24</v>
      </c>
    </row>
    <row r="279" spans="1:15" x14ac:dyDescent="0.3">
      <c r="A279" s="6" t="s">
        <v>335</v>
      </c>
      <c r="B279" s="6" t="s">
        <v>336</v>
      </c>
      <c r="C279" s="7" t="s">
        <v>357</v>
      </c>
      <c r="D279" s="6" t="s">
        <v>358</v>
      </c>
      <c r="E279" s="8">
        <v>530</v>
      </c>
      <c r="F279" s="8">
        <v>312</v>
      </c>
      <c r="G279" s="8">
        <v>22</v>
      </c>
      <c r="H279" s="8">
        <v>102</v>
      </c>
      <c r="I279" s="8">
        <v>3</v>
      </c>
      <c r="J279" s="8">
        <v>78</v>
      </c>
      <c r="K279" s="8">
        <v>8</v>
      </c>
      <c r="L279" s="8">
        <v>8</v>
      </c>
      <c r="M279" s="9" t="s">
        <v>27</v>
      </c>
      <c r="N279" s="9" t="s">
        <v>48</v>
      </c>
      <c r="O279" s="9" t="s">
        <v>24</v>
      </c>
    </row>
    <row r="280" spans="1:15" x14ac:dyDescent="0.3">
      <c r="A280" s="10" t="s">
        <v>1093</v>
      </c>
      <c r="B280" s="10" t="s">
        <v>1093</v>
      </c>
      <c r="C280" s="11" t="s">
        <v>1152</v>
      </c>
      <c r="D280" s="10" t="s">
        <v>1153</v>
      </c>
      <c r="E280" s="12">
        <v>114</v>
      </c>
      <c r="F280" s="12">
        <v>29</v>
      </c>
      <c r="G280" s="12">
        <v>30</v>
      </c>
      <c r="H280" s="12">
        <v>11</v>
      </c>
      <c r="I280" s="12">
        <v>2</v>
      </c>
      <c r="J280" s="12">
        <v>25</v>
      </c>
      <c r="K280" s="12">
        <v>11</v>
      </c>
      <c r="L280" s="12">
        <v>3</v>
      </c>
      <c r="M280" s="1" t="s">
        <v>22</v>
      </c>
      <c r="N280" s="1" t="s">
        <v>24</v>
      </c>
      <c r="O280" s="1" t="s">
        <v>102</v>
      </c>
    </row>
    <row r="281" spans="1:15" x14ac:dyDescent="0.3">
      <c r="A281" s="10" t="s">
        <v>1093</v>
      </c>
      <c r="B281" s="10" t="s">
        <v>1093</v>
      </c>
      <c r="C281" s="11" t="s">
        <v>1170</v>
      </c>
      <c r="D281" s="10" t="s">
        <v>1171</v>
      </c>
      <c r="E281" s="12">
        <v>1457</v>
      </c>
      <c r="F281" s="12">
        <v>376</v>
      </c>
      <c r="G281" s="12">
        <v>133</v>
      </c>
      <c r="H281" s="12">
        <v>348</v>
      </c>
      <c r="I281" s="12">
        <v>67</v>
      </c>
      <c r="J281" s="12">
        <v>334</v>
      </c>
      <c r="K281" s="12">
        <v>124</v>
      </c>
      <c r="L281" s="12">
        <v>65</v>
      </c>
      <c r="M281" s="1" t="s">
        <v>22</v>
      </c>
      <c r="N281" s="1" t="s">
        <v>24</v>
      </c>
      <c r="O281" s="1" t="s">
        <v>28</v>
      </c>
    </row>
    <row r="282" spans="1:15" x14ac:dyDescent="0.3">
      <c r="A282" s="10" t="s">
        <v>826</v>
      </c>
      <c r="B282" s="10" t="s">
        <v>874</v>
      </c>
      <c r="C282" s="11" t="s">
        <v>881</v>
      </c>
      <c r="D282" s="10" t="s">
        <v>882</v>
      </c>
      <c r="E282" s="12">
        <v>1170</v>
      </c>
      <c r="F282" s="12">
        <v>331</v>
      </c>
      <c r="G282" s="12">
        <v>95</v>
      </c>
      <c r="H282" s="12">
        <v>219</v>
      </c>
      <c r="I282" s="12">
        <v>89</v>
      </c>
      <c r="J282" s="12">
        <v>261</v>
      </c>
      <c r="K282" s="12">
        <v>66</v>
      </c>
      <c r="L282" s="12">
        <v>93</v>
      </c>
      <c r="M282" s="1" t="s">
        <v>44</v>
      </c>
      <c r="N282" s="1" t="s">
        <v>24</v>
      </c>
      <c r="O282" s="1" t="s">
        <v>37</v>
      </c>
    </row>
    <row r="283" spans="1:15" x14ac:dyDescent="0.3">
      <c r="A283" s="10" t="s">
        <v>660</v>
      </c>
      <c r="B283" s="10" t="s">
        <v>671</v>
      </c>
      <c r="C283" s="11" t="s">
        <v>760</v>
      </c>
      <c r="D283" s="10" t="s">
        <v>761</v>
      </c>
      <c r="E283" s="12">
        <v>13</v>
      </c>
      <c r="F283" s="12">
        <v>5</v>
      </c>
      <c r="G283" s="12">
        <v>2</v>
      </c>
      <c r="H283" s="12">
        <v>3</v>
      </c>
      <c r="I283" s="12">
        <v>0</v>
      </c>
      <c r="J283" s="12">
        <v>2</v>
      </c>
      <c r="K283" s="12">
        <v>0</v>
      </c>
      <c r="L283" s="12">
        <v>0</v>
      </c>
      <c r="M283" s="1" t="s">
        <v>60</v>
      </c>
      <c r="N283" s="1" t="s">
        <v>48</v>
      </c>
      <c r="O283" s="1" t="s">
        <v>24</v>
      </c>
    </row>
    <row r="284" spans="1:15" x14ac:dyDescent="0.3">
      <c r="A284" s="10" t="s">
        <v>1093</v>
      </c>
      <c r="B284" s="10" t="s">
        <v>1093</v>
      </c>
      <c r="C284" s="11" t="s">
        <v>1220</v>
      </c>
      <c r="D284" s="10" t="s">
        <v>1221</v>
      </c>
      <c r="E284" s="12">
        <v>470</v>
      </c>
      <c r="F284" s="12">
        <v>88</v>
      </c>
      <c r="G284" s="12">
        <v>43</v>
      </c>
      <c r="H284" s="12">
        <v>77</v>
      </c>
      <c r="I284" s="12">
        <v>5</v>
      </c>
      <c r="J284" s="12">
        <v>156</v>
      </c>
      <c r="K284" s="12">
        <v>51</v>
      </c>
      <c r="L284" s="12">
        <v>7</v>
      </c>
      <c r="M284" s="1" t="s">
        <v>22</v>
      </c>
      <c r="N284" s="1" t="s">
        <v>24</v>
      </c>
      <c r="O284" s="1" t="s">
        <v>102</v>
      </c>
    </row>
    <row r="285" spans="1:15" x14ac:dyDescent="0.3">
      <c r="A285" s="10" t="s">
        <v>1093</v>
      </c>
      <c r="B285" s="10" t="s">
        <v>1093</v>
      </c>
      <c r="C285" s="11" t="s">
        <v>1302</v>
      </c>
      <c r="D285" s="10" t="s">
        <v>1303</v>
      </c>
      <c r="E285" s="12">
        <v>151</v>
      </c>
      <c r="F285" s="12">
        <v>38</v>
      </c>
      <c r="G285" s="12">
        <v>8</v>
      </c>
      <c r="H285" s="12">
        <v>18</v>
      </c>
      <c r="I285" s="12">
        <v>3</v>
      </c>
      <c r="J285" s="12">
        <v>12</v>
      </c>
      <c r="K285" s="12">
        <v>18</v>
      </c>
      <c r="L285" s="12">
        <v>10</v>
      </c>
      <c r="M285" s="1" t="s">
        <v>44</v>
      </c>
      <c r="N285" s="1" t="s">
        <v>24</v>
      </c>
      <c r="O285" s="1" t="s">
        <v>37</v>
      </c>
    </row>
    <row r="286" spans="1:15" x14ac:dyDescent="0.3">
      <c r="A286" s="6" t="s">
        <v>503</v>
      </c>
      <c r="B286" s="6" t="s">
        <v>538</v>
      </c>
      <c r="C286" s="7" t="s">
        <v>541</v>
      </c>
      <c r="D286" s="6" t="s">
        <v>542</v>
      </c>
      <c r="E286" s="8">
        <v>141</v>
      </c>
      <c r="F286" s="8">
        <v>50</v>
      </c>
      <c r="G286" s="8">
        <v>1</v>
      </c>
      <c r="H286" s="8">
        <v>30</v>
      </c>
      <c r="I286" s="8">
        <v>0</v>
      </c>
      <c r="J286" s="8">
        <v>54</v>
      </c>
      <c r="K286" s="8">
        <v>3</v>
      </c>
      <c r="L286" s="8">
        <v>1</v>
      </c>
      <c r="M286" s="9" t="e">
        <f>VLOOKUP(K286,[1]Assignment!$B$3:$E$821,2,FALSE)</f>
        <v>#N/A</v>
      </c>
      <c r="N286" s="9" t="e">
        <f>VLOOKUP(K286,[1]Assignment!$B$3:$E$821,3,FALSE)</f>
        <v>#N/A</v>
      </c>
      <c r="O286" s="9" t="e">
        <f>VLOOKUP(K286,[1]Assignment!$B$3:$E$821,4,FALSE)</f>
        <v>#N/A</v>
      </c>
    </row>
    <row r="287" spans="1:15" x14ac:dyDescent="0.3">
      <c r="A287" s="6" t="s">
        <v>18</v>
      </c>
      <c r="B287" s="6" t="s">
        <v>45</v>
      </c>
      <c r="C287" s="7" t="s">
        <v>53</v>
      </c>
      <c r="D287" s="6" t="s">
        <v>54</v>
      </c>
      <c r="E287" s="8">
        <v>0</v>
      </c>
      <c r="F287" s="8"/>
      <c r="G287" s="8"/>
      <c r="H287" s="8"/>
      <c r="I287" s="8"/>
      <c r="J287" s="8"/>
      <c r="K287" s="8"/>
      <c r="L287" s="8"/>
      <c r="M287" s="9" t="s">
        <v>22</v>
      </c>
      <c r="N287" s="9" t="s">
        <v>24</v>
      </c>
      <c r="O287" s="9" t="s">
        <v>28</v>
      </c>
    </row>
    <row r="288" spans="1:15" x14ac:dyDescent="0.3">
      <c r="A288" s="6" t="s">
        <v>18</v>
      </c>
      <c r="B288" s="6" t="s">
        <v>65</v>
      </c>
      <c r="C288" s="7" t="s">
        <v>96</v>
      </c>
      <c r="D288" s="6" t="s">
        <v>97</v>
      </c>
      <c r="E288" s="8">
        <v>1</v>
      </c>
      <c r="F288" s="8"/>
      <c r="G288" s="8">
        <v>0</v>
      </c>
      <c r="H288" s="8">
        <v>0</v>
      </c>
      <c r="I288" s="8">
        <v>0</v>
      </c>
      <c r="J288" s="8"/>
      <c r="K288" s="8">
        <v>0</v>
      </c>
      <c r="L288" s="8">
        <v>0</v>
      </c>
      <c r="M288" s="9" t="s">
        <v>22</v>
      </c>
      <c r="N288" s="9" t="s">
        <v>24</v>
      </c>
      <c r="O288" s="9" t="s">
        <v>28</v>
      </c>
    </row>
    <row r="289" spans="1:15" x14ac:dyDescent="0.3">
      <c r="A289" s="6" t="s">
        <v>18</v>
      </c>
      <c r="B289" s="6" t="s">
        <v>65</v>
      </c>
      <c r="C289" s="7" t="s">
        <v>98</v>
      </c>
      <c r="D289" s="6" t="s">
        <v>99</v>
      </c>
      <c r="E289" s="8">
        <v>0</v>
      </c>
      <c r="F289" s="8"/>
      <c r="G289" s="8"/>
      <c r="H289" s="8"/>
      <c r="I289" s="8"/>
      <c r="J289" s="8"/>
      <c r="K289" s="8"/>
      <c r="L289" s="8"/>
      <c r="M289" s="9" t="s">
        <v>22</v>
      </c>
      <c r="N289" s="9" t="s">
        <v>24</v>
      </c>
      <c r="O289" s="9" t="s">
        <v>28</v>
      </c>
    </row>
    <row r="290" spans="1:15" x14ac:dyDescent="0.3">
      <c r="A290" s="10" t="s">
        <v>826</v>
      </c>
      <c r="B290" s="10" t="s">
        <v>874</v>
      </c>
      <c r="C290" s="11" t="s">
        <v>875</v>
      </c>
      <c r="D290" s="10" t="s">
        <v>876</v>
      </c>
      <c r="E290" s="12">
        <v>30</v>
      </c>
      <c r="F290" s="12">
        <v>11</v>
      </c>
      <c r="G290" s="12">
        <v>3</v>
      </c>
      <c r="H290" s="12">
        <v>4</v>
      </c>
      <c r="I290" s="12">
        <v>3</v>
      </c>
      <c r="J290" s="12">
        <v>3</v>
      </c>
      <c r="K290" s="12">
        <v>8</v>
      </c>
      <c r="L290" s="12"/>
      <c r="M290" s="1" t="s">
        <v>22</v>
      </c>
      <c r="N290" s="1" t="s">
        <v>48</v>
      </c>
      <c r="O290" s="1" t="s">
        <v>24</v>
      </c>
    </row>
    <row r="291" spans="1:15" x14ac:dyDescent="0.3">
      <c r="A291" s="10" t="s">
        <v>1093</v>
      </c>
      <c r="B291" s="10" t="s">
        <v>1093</v>
      </c>
      <c r="C291" s="11" t="s">
        <v>1176</v>
      </c>
      <c r="D291" s="10" t="s">
        <v>1177</v>
      </c>
      <c r="E291" s="12">
        <v>28</v>
      </c>
      <c r="F291" s="12">
        <v>17</v>
      </c>
      <c r="G291" s="12">
        <v>0</v>
      </c>
      <c r="H291" s="12">
        <v>5</v>
      </c>
      <c r="I291" s="12">
        <v>2</v>
      </c>
      <c r="J291" s="12">
        <v>3</v>
      </c>
      <c r="K291" s="12">
        <v>0</v>
      </c>
      <c r="L291" s="12">
        <v>0</v>
      </c>
      <c r="M291" s="1" t="s">
        <v>22</v>
      </c>
      <c r="N291" s="1" t="s">
        <v>24</v>
      </c>
      <c r="O291" s="1" t="s">
        <v>102</v>
      </c>
    </row>
    <row r="292" spans="1:15" x14ac:dyDescent="0.3">
      <c r="A292" s="10" t="s">
        <v>575</v>
      </c>
      <c r="B292" s="10" t="s">
        <v>576</v>
      </c>
      <c r="C292" s="11" t="s">
        <v>603</v>
      </c>
      <c r="D292" s="10" t="s">
        <v>604</v>
      </c>
      <c r="E292" s="12">
        <v>405</v>
      </c>
      <c r="F292" s="12">
        <v>173</v>
      </c>
      <c r="G292" s="12">
        <v>38</v>
      </c>
      <c r="H292" s="12">
        <v>76</v>
      </c>
      <c r="I292" s="12">
        <v>26</v>
      </c>
      <c r="J292" s="12">
        <v>60</v>
      </c>
      <c r="K292" s="12">
        <v>26</v>
      </c>
      <c r="L292" s="12">
        <v>14</v>
      </c>
      <c r="M292" s="1" t="s">
        <v>27</v>
      </c>
      <c r="N292" s="1" t="s">
        <v>24</v>
      </c>
      <c r="O292" s="1" t="s">
        <v>28</v>
      </c>
    </row>
    <row r="293" spans="1:15" x14ac:dyDescent="0.3">
      <c r="A293" s="10" t="s">
        <v>575</v>
      </c>
      <c r="B293" s="10" t="s">
        <v>576</v>
      </c>
      <c r="C293" s="11" t="s">
        <v>633</v>
      </c>
      <c r="D293" s="10" t="s">
        <v>634</v>
      </c>
      <c r="E293" s="12">
        <v>298</v>
      </c>
      <c r="F293" s="12">
        <v>152</v>
      </c>
      <c r="G293" s="12">
        <v>22</v>
      </c>
      <c r="H293" s="12">
        <v>49</v>
      </c>
      <c r="I293" s="12">
        <v>14</v>
      </c>
      <c r="J293" s="12">
        <v>52</v>
      </c>
      <c r="K293" s="12">
        <v>9</v>
      </c>
      <c r="L293" s="12">
        <v>9</v>
      </c>
      <c r="M293" s="1" t="s">
        <v>22</v>
      </c>
      <c r="N293" s="1" t="s">
        <v>24</v>
      </c>
      <c r="O293" s="1" t="s">
        <v>37</v>
      </c>
    </row>
    <row r="294" spans="1:15" x14ac:dyDescent="0.3">
      <c r="A294" s="10" t="s">
        <v>131</v>
      </c>
      <c r="B294" s="10" t="s">
        <v>132</v>
      </c>
      <c r="C294" s="11" t="s">
        <v>287</v>
      </c>
      <c r="D294" s="10" t="s">
        <v>288</v>
      </c>
      <c r="E294" s="12">
        <v>0</v>
      </c>
      <c r="F294" s="12"/>
      <c r="G294" s="12">
        <v>0</v>
      </c>
      <c r="H294" s="12"/>
      <c r="I294" s="12"/>
      <c r="J294" s="12"/>
      <c r="K294" s="12"/>
      <c r="L294" s="12"/>
      <c r="M294" s="1" t="s">
        <v>44</v>
      </c>
      <c r="N294" s="1" t="s">
        <v>24</v>
      </c>
      <c r="O294" s="1" t="s">
        <v>37</v>
      </c>
    </row>
    <row r="295" spans="1:15" x14ac:dyDescent="0.3">
      <c r="A295" s="10" t="s">
        <v>1018</v>
      </c>
      <c r="B295" s="10" t="s">
        <v>1019</v>
      </c>
      <c r="C295" s="11" t="s">
        <v>1072</v>
      </c>
      <c r="D295" s="10" t="s">
        <v>1073</v>
      </c>
      <c r="E295" s="12">
        <v>480</v>
      </c>
      <c r="F295" s="12">
        <v>207</v>
      </c>
      <c r="G295" s="12">
        <v>37</v>
      </c>
      <c r="H295" s="12">
        <v>45</v>
      </c>
      <c r="I295" s="12">
        <v>21</v>
      </c>
      <c r="J295" s="12">
        <v>148</v>
      </c>
      <c r="K295" s="12">
        <v>12</v>
      </c>
      <c r="L295" s="12">
        <v>32</v>
      </c>
      <c r="M295" s="1" t="s">
        <v>44</v>
      </c>
      <c r="N295" s="1" t="s">
        <v>24</v>
      </c>
      <c r="O295" s="1" t="s">
        <v>37</v>
      </c>
    </row>
    <row r="296" spans="1:15" x14ac:dyDescent="0.3">
      <c r="A296" s="6" t="s">
        <v>18</v>
      </c>
      <c r="B296" s="6" t="s">
        <v>65</v>
      </c>
      <c r="C296" s="7" t="s">
        <v>90</v>
      </c>
      <c r="D296" s="6" t="s">
        <v>91</v>
      </c>
      <c r="E296" s="8">
        <v>42</v>
      </c>
      <c r="F296" s="8">
        <v>15</v>
      </c>
      <c r="G296" s="8">
        <v>1</v>
      </c>
      <c r="H296" s="8">
        <v>15</v>
      </c>
      <c r="I296" s="8">
        <v>0</v>
      </c>
      <c r="J296" s="8">
        <v>3</v>
      </c>
      <c r="K296" s="8">
        <v>0</v>
      </c>
      <c r="L296" s="8">
        <v>3</v>
      </c>
      <c r="M296" s="9" t="s">
        <v>60</v>
      </c>
      <c r="N296" s="9" t="s">
        <v>24</v>
      </c>
      <c r="O296" s="9" t="s">
        <v>24</v>
      </c>
    </row>
    <row r="297" spans="1:15" x14ac:dyDescent="0.3">
      <c r="A297" s="10" t="s">
        <v>660</v>
      </c>
      <c r="B297" s="10" t="s">
        <v>671</v>
      </c>
      <c r="C297" s="11" t="s">
        <v>776</v>
      </c>
      <c r="D297" s="10" t="s">
        <v>777</v>
      </c>
      <c r="E297" s="12">
        <v>519</v>
      </c>
      <c r="F297" s="12">
        <v>157</v>
      </c>
      <c r="G297" s="12">
        <v>69</v>
      </c>
      <c r="H297" s="12">
        <v>110</v>
      </c>
      <c r="I297" s="12">
        <v>26</v>
      </c>
      <c r="J297" s="12">
        <v>115</v>
      </c>
      <c r="K297" s="12">
        <v>30</v>
      </c>
      <c r="L297" s="12">
        <v>17</v>
      </c>
      <c r="M297" s="1" t="s">
        <v>315</v>
      </c>
      <c r="N297" s="1" t="s">
        <v>24</v>
      </c>
      <c r="O297" s="1" t="s">
        <v>24</v>
      </c>
    </row>
    <row r="298" spans="1:15" x14ac:dyDescent="0.3">
      <c r="A298" s="10" t="s">
        <v>373</v>
      </c>
      <c r="B298" s="10" t="s">
        <v>374</v>
      </c>
      <c r="C298" s="11" t="s">
        <v>430</v>
      </c>
      <c r="D298" s="10" t="s">
        <v>431</v>
      </c>
      <c r="E298" s="12">
        <v>1</v>
      </c>
      <c r="F298" s="12">
        <v>0</v>
      </c>
      <c r="G298" s="12">
        <v>0</v>
      </c>
      <c r="H298" s="12"/>
      <c r="I298" s="12"/>
      <c r="J298" s="12">
        <v>0</v>
      </c>
      <c r="K298" s="12"/>
      <c r="L298" s="12"/>
      <c r="M298" s="1" t="s">
        <v>34</v>
      </c>
      <c r="N298" s="1" t="s">
        <v>24</v>
      </c>
      <c r="O298" s="1" t="s">
        <v>24</v>
      </c>
    </row>
    <row r="299" spans="1:15" x14ac:dyDescent="0.3">
      <c r="A299" s="6" t="s">
        <v>637</v>
      </c>
      <c r="B299" s="6" t="s">
        <v>637</v>
      </c>
      <c r="C299" s="7" t="s">
        <v>642</v>
      </c>
      <c r="D299" s="6" t="s">
        <v>643</v>
      </c>
      <c r="E299" s="8">
        <v>76</v>
      </c>
      <c r="F299" s="8">
        <v>6</v>
      </c>
      <c r="G299" s="8">
        <v>11</v>
      </c>
      <c r="H299" s="8">
        <v>14</v>
      </c>
      <c r="I299" s="8">
        <v>15</v>
      </c>
      <c r="J299" s="8">
        <v>11</v>
      </c>
      <c r="K299" s="8">
        <v>8</v>
      </c>
      <c r="L299" s="8">
        <v>8</v>
      </c>
      <c r="M299" s="9" t="s">
        <v>27</v>
      </c>
      <c r="N299" s="9" t="s">
        <v>48</v>
      </c>
      <c r="O299" s="9" t="s">
        <v>24</v>
      </c>
    </row>
    <row r="300" spans="1:15" x14ac:dyDescent="0.3">
      <c r="A300" s="10" t="s">
        <v>1018</v>
      </c>
      <c r="B300" s="10" t="s">
        <v>1019</v>
      </c>
      <c r="C300" s="11" t="s">
        <v>1040</v>
      </c>
      <c r="D300" s="10" t="s">
        <v>1041</v>
      </c>
      <c r="E300" s="12">
        <v>39</v>
      </c>
      <c r="F300" s="12">
        <v>16</v>
      </c>
      <c r="G300" s="12">
        <v>2</v>
      </c>
      <c r="H300" s="12">
        <v>9</v>
      </c>
      <c r="I300" s="12">
        <v>2</v>
      </c>
      <c r="J300" s="12">
        <v>9</v>
      </c>
      <c r="K300" s="12">
        <v>3</v>
      </c>
      <c r="L300" s="12">
        <v>2</v>
      </c>
      <c r="M300" s="1" t="s">
        <v>60</v>
      </c>
      <c r="N300" s="1" t="s">
        <v>24</v>
      </c>
      <c r="O300" s="1" t="s">
        <v>24</v>
      </c>
    </row>
    <row r="301" spans="1:15" x14ac:dyDescent="0.3">
      <c r="A301" s="10" t="s">
        <v>1018</v>
      </c>
      <c r="B301" s="10" t="s">
        <v>1019</v>
      </c>
      <c r="C301" s="11" t="s">
        <v>1076</v>
      </c>
      <c r="D301" s="10" t="s">
        <v>1077</v>
      </c>
      <c r="E301" s="12">
        <v>134</v>
      </c>
      <c r="F301" s="12">
        <v>30</v>
      </c>
      <c r="G301" s="12">
        <v>11</v>
      </c>
      <c r="H301" s="12">
        <v>37</v>
      </c>
      <c r="I301" s="12">
        <v>3</v>
      </c>
      <c r="J301" s="12">
        <v>35</v>
      </c>
      <c r="K301" s="12">
        <v>8</v>
      </c>
      <c r="L301" s="12">
        <v>6</v>
      </c>
      <c r="M301" s="1" t="s">
        <v>22</v>
      </c>
      <c r="N301" s="1" t="s">
        <v>24</v>
      </c>
      <c r="O301" s="1" t="s">
        <v>28</v>
      </c>
    </row>
    <row r="302" spans="1:15" x14ac:dyDescent="0.3">
      <c r="A302" s="10" t="s">
        <v>1093</v>
      </c>
      <c r="B302" s="10" t="s">
        <v>1093</v>
      </c>
      <c r="C302" s="11" t="s">
        <v>1244</v>
      </c>
      <c r="D302" s="10" t="s">
        <v>1245</v>
      </c>
      <c r="E302" s="12">
        <v>63</v>
      </c>
      <c r="F302" s="12">
        <v>1</v>
      </c>
      <c r="G302" s="12"/>
      <c r="H302" s="12">
        <v>0</v>
      </c>
      <c r="I302" s="12"/>
      <c r="J302" s="12">
        <v>56</v>
      </c>
      <c r="K302" s="12">
        <v>0</v>
      </c>
      <c r="L302" s="12"/>
      <c r="M302" s="1" t="s">
        <v>22</v>
      </c>
      <c r="N302" s="1" t="s">
        <v>24</v>
      </c>
      <c r="O302" s="1" t="s">
        <v>28</v>
      </c>
    </row>
    <row r="303" spans="1:15" x14ac:dyDescent="0.3">
      <c r="A303" s="10" t="s">
        <v>1018</v>
      </c>
      <c r="B303" s="10" t="s">
        <v>1019</v>
      </c>
      <c r="C303" s="11" t="s">
        <v>1024</v>
      </c>
      <c r="D303" s="10" t="s">
        <v>1025</v>
      </c>
      <c r="E303" s="12">
        <v>268</v>
      </c>
      <c r="F303" s="12">
        <v>126</v>
      </c>
      <c r="G303" s="12">
        <v>12</v>
      </c>
      <c r="H303" s="12">
        <v>60</v>
      </c>
      <c r="I303" s="12">
        <v>7</v>
      </c>
      <c r="J303" s="12">
        <v>47</v>
      </c>
      <c r="K303" s="12">
        <v>7</v>
      </c>
      <c r="L303" s="12">
        <v>5</v>
      </c>
      <c r="M303" s="1" t="s">
        <v>34</v>
      </c>
      <c r="N303" s="1" t="s">
        <v>24</v>
      </c>
      <c r="O303" s="1" t="s">
        <v>24</v>
      </c>
    </row>
    <row r="304" spans="1:15" x14ac:dyDescent="0.3">
      <c r="A304" s="10" t="s">
        <v>373</v>
      </c>
      <c r="B304" s="10" t="s">
        <v>374</v>
      </c>
      <c r="C304" s="11" t="s">
        <v>434</v>
      </c>
      <c r="D304" s="10" t="s">
        <v>435</v>
      </c>
      <c r="E304" s="12">
        <v>5</v>
      </c>
      <c r="F304" s="12">
        <v>0</v>
      </c>
      <c r="G304" s="12"/>
      <c r="H304" s="12">
        <v>5</v>
      </c>
      <c r="I304" s="12"/>
      <c r="J304" s="12">
        <v>0</v>
      </c>
      <c r="K304" s="12"/>
      <c r="L304" s="12"/>
      <c r="M304" s="1" t="s">
        <v>34</v>
      </c>
      <c r="N304" s="1" t="s">
        <v>48</v>
      </c>
      <c r="O304" s="1" t="s">
        <v>24</v>
      </c>
    </row>
    <row r="305" spans="1:15" x14ac:dyDescent="0.3">
      <c r="A305" s="10" t="s">
        <v>1093</v>
      </c>
      <c r="B305" s="10" t="s">
        <v>1093</v>
      </c>
      <c r="C305" s="11" t="s">
        <v>1216</v>
      </c>
      <c r="D305" s="10" t="s">
        <v>1217</v>
      </c>
      <c r="E305" s="12">
        <v>20</v>
      </c>
      <c r="F305" s="12">
        <v>2</v>
      </c>
      <c r="G305" s="12">
        <v>1</v>
      </c>
      <c r="H305" s="12">
        <v>1</v>
      </c>
      <c r="I305" s="12">
        <v>0</v>
      </c>
      <c r="J305" s="12">
        <v>12</v>
      </c>
      <c r="K305" s="12">
        <v>3</v>
      </c>
      <c r="L305" s="12">
        <v>0</v>
      </c>
      <c r="M305" s="1" t="s">
        <v>22</v>
      </c>
      <c r="N305" s="1" t="s">
        <v>24</v>
      </c>
      <c r="O305" s="1" t="s">
        <v>28</v>
      </c>
    </row>
    <row r="306" spans="1:15" x14ac:dyDescent="0.3">
      <c r="A306" s="10" t="s">
        <v>18</v>
      </c>
      <c r="B306" s="10" t="s">
        <v>103</v>
      </c>
      <c r="C306" s="11" t="s">
        <v>112</v>
      </c>
      <c r="D306" s="10" t="s">
        <v>113</v>
      </c>
      <c r="E306" s="12">
        <v>1517</v>
      </c>
      <c r="F306" s="12">
        <v>578</v>
      </c>
      <c r="G306" s="12">
        <v>119</v>
      </c>
      <c r="H306" s="12">
        <v>309</v>
      </c>
      <c r="I306" s="12">
        <v>40</v>
      </c>
      <c r="J306" s="12">
        <v>288</v>
      </c>
      <c r="K306" s="12">
        <v>79</v>
      </c>
      <c r="L306" s="12">
        <v>82</v>
      </c>
      <c r="M306" s="1" t="s">
        <v>44</v>
      </c>
      <c r="N306" s="1" t="s">
        <v>24</v>
      </c>
      <c r="O306" s="1" t="s">
        <v>37</v>
      </c>
    </row>
    <row r="307" spans="1:15" x14ac:dyDescent="0.3">
      <c r="A307" s="10" t="s">
        <v>131</v>
      </c>
      <c r="B307" s="10" t="s">
        <v>132</v>
      </c>
      <c r="C307" s="11" t="s">
        <v>140</v>
      </c>
      <c r="D307" s="10" t="s">
        <v>141</v>
      </c>
      <c r="E307" s="12">
        <v>19</v>
      </c>
      <c r="F307" s="12">
        <v>13</v>
      </c>
      <c r="G307" s="12">
        <v>0</v>
      </c>
      <c r="H307" s="12">
        <v>2</v>
      </c>
      <c r="I307" s="12"/>
      <c r="J307" s="12">
        <v>2</v>
      </c>
      <c r="K307" s="12">
        <v>0</v>
      </c>
      <c r="L307" s="12"/>
      <c r="M307" s="1" t="s">
        <v>27</v>
      </c>
      <c r="N307" s="1" t="s">
        <v>24</v>
      </c>
      <c r="O307" s="1" t="s">
        <v>139</v>
      </c>
    </row>
    <row r="308" spans="1:15" x14ac:dyDescent="0.3">
      <c r="A308" s="6" t="s">
        <v>335</v>
      </c>
      <c r="B308" s="6" t="s">
        <v>336</v>
      </c>
      <c r="C308" s="7" t="s">
        <v>355</v>
      </c>
      <c r="D308" s="6" t="s">
        <v>356</v>
      </c>
      <c r="E308" s="8">
        <v>60</v>
      </c>
      <c r="F308" s="8">
        <v>18</v>
      </c>
      <c r="G308" s="8">
        <v>8</v>
      </c>
      <c r="H308" s="8">
        <v>11</v>
      </c>
      <c r="I308" s="8">
        <v>1</v>
      </c>
      <c r="J308" s="8">
        <v>24</v>
      </c>
      <c r="K308" s="8">
        <v>0</v>
      </c>
      <c r="L308" s="8">
        <v>0</v>
      </c>
      <c r="M308" s="9" t="s">
        <v>27</v>
      </c>
      <c r="N308" s="9" t="s">
        <v>48</v>
      </c>
      <c r="O308" s="9" t="s">
        <v>24</v>
      </c>
    </row>
    <row r="309" spans="1:15" x14ac:dyDescent="0.3">
      <c r="A309" s="10" t="s">
        <v>373</v>
      </c>
      <c r="B309" s="10" t="s">
        <v>374</v>
      </c>
      <c r="C309" s="11" t="s">
        <v>462</v>
      </c>
      <c r="D309" s="10" t="s">
        <v>463</v>
      </c>
      <c r="E309" s="12">
        <v>139</v>
      </c>
      <c r="F309" s="12">
        <v>30</v>
      </c>
      <c r="G309" s="12">
        <v>14</v>
      </c>
      <c r="H309" s="12">
        <v>31</v>
      </c>
      <c r="I309" s="12">
        <v>4</v>
      </c>
      <c r="J309" s="12">
        <v>38</v>
      </c>
      <c r="K309" s="12">
        <v>9</v>
      </c>
      <c r="L309" s="12">
        <v>13</v>
      </c>
      <c r="M309" s="1" t="s">
        <v>27</v>
      </c>
      <c r="N309" s="1" t="s">
        <v>24</v>
      </c>
      <c r="O309" s="1" t="s">
        <v>24</v>
      </c>
    </row>
    <row r="310" spans="1:15" x14ac:dyDescent="0.3">
      <c r="A310" s="10" t="s">
        <v>1018</v>
      </c>
      <c r="B310" s="10" t="s">
        <v>1019</v>
      </c>
      <c r="C310" s="11" t="s">
        <v>1026</v>
      </c>
      <c r="D310" s="10" t="s">
        <v>1027</v>
      </c>
      <c r="E310" s="12">
        <v>1</v>
      </c>
      <c r="F310" s="12"/>
      <c r="G310" s="12"/>
      <c r="H310" s="12">
        <v>1</v>
      </c>
      <c r="I310" s="12"/>
      <c r="J310" s="12"/>
      <c r="K310" s="12">
        <v>0</v>
      </c>
      <c r="L310" s="12">
        <v>0</v>
      </c>
      <c r="M310" s="1" t="s">
        <v>34</v>
      </c>
      <c r="N310" s="1" t="s">
        <v>24</v>
      </c>
      <c r="O310" s="1" t="s">
        <v>24</v>
      </c>
    </row>
    <row r="311" spans="1:15" x14ac:dyDescent="0.3">
      <c r="A311" s="10" t="s">
        <v>1018</v>
      </c>
      <c r="B311" s="10" t="s">
        <v>1019</v>
      </c>
      <c r="C311" s="11" t="s">
        <v>1032</v>
      </c>
      <c r="D311" s="10" t="s">
        <v>1033</v>
      </c>
      <c r="E311" s="12">
        <v>16</v>
      </c>
      <c r="F311" s="12">
        <v>5</v>
      </c>
      <c r="G311" s="12">
        <v>0</v>
      </c>
      <c r="H311" s="12">
        <v>5</v>
      </c>
      <c r="I311" s="12">
        <v>2</v>
      </c>
      <c r="J311" s="12">
        <v>2</v>
      </c>
      <c r="K311" s="12">
        <v>0</v>
      </c>
      <c r="L311" s="12">
        <v>0</v>
      </c>
      <c r="M311" s="1" t="s">
        <v>34</v>
      </c>
      <c r="N311" s="1" t="s">
        <v>23</v>
      </c>
      <c r="O311" s="1" t="s">
        <v>37</v>
      </c>
    </row>
    <row r="312" spans="1:15" x14ac:dyDescent="0.3">
      <c r="A312" s="10" t="s">
        <v>826</v>
      </c>
      <c r="B312" s="10" t="s">
        <v>874</v>
      </c>
      <c r="C312" s="11" t="s">
        <v>879</v>
      </c>
      <c r="D312" s="10" t="s">
        <v>880</v>
      </c>
      <c r="E312" s="12">
        <v>3106</v>
      </c>
      <c r="F312" s="12">
        <v>790</v>
      </c>
      <c r="G312" s="12">
        <v>283</v>
      </c>
      <c r="H312" s="12">
        <v>682</v>
      </c>
      <c r="I312" s="12">
        <v>160</v>
      </c>
      <c r="J312" s="12">
        <v>673</v>
      </c>
      <c r="K312" s="12">
        <v>227</v>
      </c>
      <c r="L312" s="12">
        <v>295</v>
      </c>
      <c r="M312" s="1" t="s">
        <v>44</v>
      </c>
      <c r="N312" s="1" t="s">
        <v>24</v>
      </c>
      <c r="O312" s="1" t="s">
        <v>37</v>
      </c>
    </row>
    <row r="313" spans="1:15" x14ac:dyDescent="0.3">
      <c r="A313" s="10" t="s">
        <v>660</v>
      </c>
      <c r="B313" s="10" t="s">
        <v>671</v>
      </c>
      <c r="C313" s="11" t="s">
        <v>702</v>
      </c>
      <c r="D313" s="10" t="s">
        <v>703</v>
      </c>
      <c r="E313" s="12">
        <v>7</v>
      </c>
      <c r="F313" s="12">
        <v>6</v>
      </c>
      <c r="G313" s="12">
        <v>0</v>
      </c>
      <c r="H313" s="12">
        <v>0</v>
      </c>
      <c r="I313" s="12">
        <v>0</v>
      </c>
      <c r="J313" s="12">
        <v>2</v>
      </c>
      <c r="K313" s="12">
        <v>0</v>
      </c>
      <c r="L313" s="12">
        <v>0</v>
      </c>
      <c r="M313" s="1" t="s">
        <v>34</v>
      </c>
      <c r="N313" s="1" t="s">
        <v>24</v>
      </c>
      <c r="O313" s="1" t="s">
        <v>139</v>
      </c>
    </row>
    <row r="314" spans="1:15" x14ac:dyDescent="0.3">
      <c r="A314" s="6" t="s">
        <v>899</v>
      </c>
      <c r="B314" s="6" t="s">
        <v>936</v>
      </c>
      <c r="C314" s="7" t="s">
        <v>943</v>
      </c>
      <c r="D314" s="6" t="s">
        <v>944</v>
      </c>
      <c r="E314" s="8">
        <v>48</v>
      </c>
      <c r="F314" s="8">
        <v>23</v>
      </c>
      <c r="G314" s="8">
        <v>3</v>
      </c>
      <c r="H314" s="8">
        <v>8</v>
      </c>
      <c r="I314" s="8"/>
      <c r="J314" s="8">
        <v>11</v>
      </c>
      <c r="K314" s="8">
        <v>0</v>
      </c>
      <c r="L314" s="8">
        <v>1</v>
      </c>
      <c r="M314" s="9" t="s">
        <v>27</v>
      </c>
      <c r="N314" s="9" t="s">
        <v>24</v>
      </c>
      <c r="O314" s="9" t="s">
        <v>24</v>
      </c>
    </row>
    <row r="315" spans="1:15" x14ac:dyDescent="0.3">
      <c r="A315" s="10" t="s">
        <v>575</v>
      </c>
      <c r="B315" s="10" t="s">
        <v>576</v>
      </c>
      <c r="C315" s="11" t="s">
        <v>597</v>
      </c>
      <c r="D315" s="10" t="s">
        <v>598</v>
      </c>
      <c r="E315" s="12">
        <v>97</v>
      </c>
      <c r="F315" s="12">
        <v>63</v>
      </c>
      <c r="G315" s="12">
        <v>3</v>
      </c>
      <c r="H315" s="12">
        <v>7</v>
      </c>
      <c r="I315" s="12">
        <v>0</v>
      </c>
      <c r="J315" s="12">
        <v>9</v>
      </c>
      <c r="K315" s="12"/>
      <c r="L315" s="12"/>
      <c r="M315" s="1" t="s">
        <v>27</v>
      </c>
      <c r="N315" s="1" t="s">
        <v>24</v>
      </c>
      <c r="O315" s="1" t="s">
        <v>28</v>
      </c>
    </row>
    <row r="316" spans="1:15" x14ac:dyDescent="0.3">
      <c r="A316" s="10" t="s">
        <v>575</v>
      </c>
      <c r="B316" s="10" t="s">
        <v>576</v>
      </c>
      <c r="C316" s="11" t="s">
        <v>615</v>
      </c>
      <c r="D316" s="10" t="s">
        <v>616</v>
      </c>
      <c r="E316" s="12">
        <v>525</v>
      </c>
      <c r="F316" s="12">
        <v>291</v>
      </c>
      <c r="G316" s="12">
        <v>26</v>
      </c>
      <c r="H316" s="12">
        <v>89</v>
      </c>
      <c r="I316" s="12">
        <v>24</v>
      </c>
      <c r="J316" s="12">
        <v>58</v>
      </c>
      <c r="K316" s="12">
        <v>17</v>
      </c>
      <c r="L316" s="12">
        <v>35</v>
      </c>
      <c r="M316" s="1" t="s">
        <v>22</v>
      </c>
      <c r="N316" s="1" t="s">
        <v>24</v>
      </c>
      <c r="O316" s="1" t="s">
        <v>28</v>
      </c>
    </row>
    <row r="317" spans="1:15" x14ac:dyDescent="0.3">
      <c r="A317" s="10" t="s">
        <v>575</v>
      </c>
      <c r="B317" s="10" t="s">
        <v>576</v>
      </c>
      <c r="C317" s="11" t="s">
        <v>635</v>
      </c>
      <c r="D317" s="10" t="s">
        <v>636</v>
      </c>
      <c r="E317" s="12">
        <v>198</v>
      </c>
      <c r="F317" s="12">
        <v>116</v>
      </c>
      <c r="G317" s="12">
        <v>2</v>
      </c>
      <c r="H317" s="12">
        <v>36</v>
      </c>
      <c r="I317" s="12">
        <v>0</v>
      </c>
      <c r="J317" s="12">
        <v>33</v>
      </c>
      <c r="K317" s="12">
        <v>12</v>
      </c>
      <c r="L317" s="12">
        <v>0</v>
      </c>
      <c r="M317" s="1" t="s">
        <v>22</v>
      </c>
      <c r="N317" s="1" t="s">
        <v>24</v>
      </c>
      <c r="O317" s="1" t="s">
        <v>28</v>
      </c>
    </row>
    <row r="318" spans="1:15" x14ac:dyDescent="0.3">
      <c r="A318" s="10" t="s">
        <v>575</v>
      </c>
      <c r="B318" s="10" t="s">
        <v>576</v>
      </c>
      <c r="C318" s="11" t="s">
        <v>581</v>
      </c>
      <c r="D318" s="10" t="s">
        <v>582</v>
      </c>
      <c r="E318" s="12">
        <v>26</v>
      </c>
      <c r="F318" s="12">
        <v>20</v>
      </c>
      <c r="G318" s="12">
        <v>0</v>
      </c>
      <c r="H318" s="12"/>
      <c r="I318" s="12"/>
      <c r="J318" s="12">
        <v>6</v>
      </c>
      <c r="K318" s="12">
        <v>1</v>
      </c>
      <c r="L318" s="12">
        <v>1</v>
      </c>
      <c r="M318" s="1" t="s">
        <v>315</v>
      </c>
      <c r="N318" s="1" t="s">
        <v>24</v>
      </c>
      <c r="O318" s="1" t="s">
        <v>28</v>
      </c>
    </row>
    <row r="319" spans="1:15" x14ac:dyDescent="0.3">
      <c r="A319" s="10" t="s">
        <v>131</v>
      </c>
      <c r="B319" s="10" t="s">
        <v>132</v>
      </c>
      <c r="C319" s="11" t="s">
        <v>191</v>
      </c>
      <c r="D319" s="10" t="s">
        <v>192</v>
      </c>
      <c r="E319" s="12">
        <v>29</v>
      </c>
      <c r="F319" s="12">
        <v>15</v>
      </c>
      <c r="G319" s="12"/>
      <c r="H319" s="12">
        <v>5</v>
      </c>
      <c r="I319" s="12"/>
      <c r="J319" s="12">
        <v>7</v>
      </c>
      <c r="K319" s="12">
        <v>2</v>
      </c>
      <c r="L319" s="12"/>
      <c r="M319" s="1" t="s">
        <v>22</v>
      </c>
      <c r="N319" s="1" t="s">
        <v>24</v>
      </c>
      <c r="O319" s="1" t="s">
        <v>156</v>
      </c>
    </row>
    <row r="320" spans="1:15" x14ac:dyDescent="0.3">
      <c r="A320" s="10" t="s">
        <v>131</v>
      </c>
      <c r="B320" s="10" t="s">
        <v>132</v>
      </c>
      <c r="C320" s="11" t="s">
        <v>189</v>
      </c>
      <c r="D320" s="10" t="s">
        <v>190</v>
      </c>
      <c r="E320" s="12">
        <v>27</v>
      </c>
      <c r="F320" s="12">
        <v>12</v>
      </c>
      <c r="G320" s="12"/>
      <c r="H320" s="12">
        <v>1</v>
      </c>
      <c r="I320" s="12">
        <v>0</v>
      </c>
      <c r="J320" s="12">
        <v>9</v>
      </c>
      <c r="K320" s="12">
        <v>1</v>
      </c>
      <c r="L320" s="12">
        <v>3</v>
      </c>
      <c r="M320" s="1" t="s">
        <v>44</v>
      </c>
      <c r="N320" s="1" t="s">
        <v>24</v>
      </c>
      <c r="O320" s="1" t="s">
        <v>37</v>
      </c>
    </row>
    <row r="321" spans="1:15" x14ac:dyDescent="0.3">
      <c r="A321" s="10" t="s">
        <v>373</v>
      </c>
      <c r="B321" s="10" t="s">
        <v>374</v>
      </c>
      <c r="C321" s="11" t="s">
        <v>494</v>
      </c>
      <c r="D321" s="10" t="s">
        <v>495</v>
      </c>
      <c r="E321" s="12">
        <v>102</v>
      </c>
      <c r="F321" s="12">
        <v>32</v>
      </c>
      <c r="G321" s="12">
        <v>5</v>
      </c>
      <c r="H321" s="12">
        <v>27</v>
      </c>
      <c r="I321" s="12">
        <v>4</v>
      </c>
      <c r="J321" s="12">
        <v>24</v>
      </c>
      <c r="K321" s="12">
        <v>6</v>
      </c>
      <c r="L321" s="12">
        <v>4</v>
      </c>
      <c r="M321" s="1" t="s">
        <v>377</v>
      </c>
      <c r="N321" s="1" t="s">
        <v>23</v>
      </c>
      <c r="O321" s="1" t="s">
        <v>24</v>
      </c>
    </row>
    <row r="322" spans="1:15" x14ac:dyDescent="0.3">
      <c r="A322" s="10" t="s">
        <v>1093</v>
      </c>
      <c r="B322" s="10" t="s">
        <v>1093</v>
      </c>
      <c r="C322" s="11" t="s">
        <v>1180</v>
      </c>
      <c r="D322" s="10" t="s">
        <v>1181</v>
      </c>
      <c r="E322" s="12">
        <v>189</v>
      </c>
      <c r="F322" s="12">
        <v>93</v>
      </c>
      <c r="G322" s="12">
        <v>18</v>
      </c>
      <c r="H322" s="12">
        <v>26</v>
      </c>
      <c r="I322" s="12">
        <v>10</v>
      </c>
      <c r="J322" s="12">
        <v>36</v>
      </c>
      <c r="K322" s="12">
        <v>8</v>
      </c>
      <c r="L322" s="12">
        <v>5</v>
      </c>
      <c r="M322" s="1" t="s">
        <v>22</v>
      </c>
      <c r="N322" s="1" t="s">
        <v>24</v>
      </c>
      <c r="O322" s="1" t="s">
        <v>28</v>
      </c>
    </row>
    <row r="323" spans="1:15" x14ac:dyDescent="0.3">
      <c r="A323" s="10" t="s">
        <v>1093</v>
      </c>
      <c r="B323" s="10" t="s">
        <v>1093</v>
      </c>
      <c r="C323" s="11" t="s">
        <v>1272</v>
      </c>
      <c r="D323" s="10" t="s">
        <v>1273</v>
      </c>
      <c r="E323" s="12">
        <v>609</v>
      </c>
      <c r="F323" s="12">
        <v>171</v>
      </c>
      <c r="G323" s="12">
        <v>27</v>
      </c>
      <c r="H323" s="12">
        <v>99</v>
      </c>
      <c r="I323" s="12">
        <v>12</v>
      </c>
      <c r="J323" s="12">
        <v>245</v>
      </c>
      <c r="K323" s="12">
        <v>38</v>
      </c>
      <c r="L323" s="12">
        <v>16</v>
      </c>
      <c r="M323" s="1" t="s">
        <v>22</v>
      </c>
      <c r="N323" s="1" t="s">
        <v>24</v>
      </c>
      <c r="O323" s="1" t="s">
        <v>28</v>
      </c>
    </row>
    <row r="324" spans="1:15" x14ac:dyDescent="0.3">
      <c r="A324" s="6" t="s">
        <v>977</v>
      </c>
      <c r="B324" s="6" t="s">
        <v>985</v>
      </c>
      <c r="C324" s="7" t="s">
        <v>988</v>
      </c>
      <c r="D324" s="6" t="s">
        <v>989</v>
      </c>
      <c r="E324" s="8">
        <v>71</v>
      </c>
      <c r="F324" s="8">
        <v>45</v>
      </c>
      <c r="G324" s="8">
        <v>0</v>
      </c>
      <c r="H324" s="8">
        <v>16</v>
      </c>
      <c r="I324" s="8">
        <v>0</v>
      </c>
      <c r="J324" s="8">
        <v>7</v>
      </c>
      <c r="K324" s="8">
        <v>1</v>
      </c>
      <c r="L324" s="8">
        <v>0</v>
      </c>
      <c r="M324" s="9" t="s">
        <v>27</v>
      </c>
      <c r="N324" s="9" t="s">
        <v>48</v>
      </c>
      <c r="O324" s="9" t="s">
        <v>24</v>
      </c>
    </row>
    <row r="325" spans="1:15" x14ac:dyDescent="0.3">
      <c r="A325" s="10" t="s">
        <v>977</v>
      </c>
      <c r="B325" s="10" t="s">
        <v>978</v>
      </c>
      <c r="C325" s="11" t="s">
        <v>983</v>
      </c>
      <c r="D325" s="10" t="s">
        <v>984</v>
      </c>
      <c r="E325" s="12">
        <v>178</v>
      </c>
      <c r="F325" s="12">
        <v>95</v>
      </c>
      <c r="G325" s="12">
        <v>9</v>
      </c>
      <c r="H325" s="12">
        <v>36</v>
      </c>
      <c r="I325" s="12">
        <v>5</v>
      </c>
      <c r="J325" s="12">
        <v>26</v>
      </c>
      <c r="K325" s="12">
        <v>7</v>
      </c>
      <c r="L325" s="12">
        <v>7</v>
      </c>
      <c r="M325" s="1" t="s">
        <v>22</v>
      </c>
      <c r="N325" s="1" t="s">
        <v>24</v>
      </c>
      <c r="O325" s="1" t="s">
        <v>37</v>
      </c>
    </row>
    <row r="326" spans="1:15" x14ac:dyDescent="0.3">
      <c r="A326" s="10" t="s">
        <v>1093</v>
      </c>
      <c r="B326" s="10" t="s">
        <v>1093</v>
      </c>
      <c r="C326" s="11" t="s">
        <v>1094</v>
      </c>
      <c r="D326" s="10" t="s">
        <v>1095</v>
      </c>
      <c r="E326" s="12">
        <v>121</v>
      </c>
      <c r="F326" s="12">
        <v>38</v>
      </c>
      <c r="G326" s="12">
        <v>11</v>
      </c>
      <c r="H326" s="12">
        <v>18</v>
      </c>
      <c r="I326" s="12">
        <v>4</v>
      </c>
      <c r="J326" s="12">
        <v>27</v>
      </c>
      <c r="K326" s="12">
        <v>11</v>
      </c>
      <c r="L326" s="12">
        <v>5</v>
      </c>
      <c r="M326" s="1" t="s">
        <v>27</v>
      </c>
      <c r="N326" s="1" t="s">
        <v>23</v>
      </c>
      <c r="O326" s="1" t="s">
        <v>24</v>
      </c>
    </row>
    <row r="327" spans="1:15" x14ac:dyDescent="0.3">
      <c r="A327" s="10" t="s">
        <v>1093</v>
      </c>
      <c r="B327" s="10" t="s">
        <v>1093</v>
      </c>
      <c r="C327" s="11" t="s">
        <v>1150</v>
      </c>
      <c r="D327" s="10" t="s">
        <v>1151</v>
      </c>
      <c r="E327" s="12">
        <v>453</v>
      </c>
      <c r="F327" s="12">
        <v>80</v>
      </c>
      <c r="G327" s="12">
        <v>29</v>
      </c>
      <c r="H327" s="12">
        <v>70</v>
      </c>
      <c r="I327" s="12">
        <v>17</v>
      </c>
      <c r="J327" s="12">
        <v>164</v>
      </c>
      <c r="K327" s="12">
        <v>35</v>
      </c>
      <c r="L327" s="12">
        <v>65</v>
      </c>
      <c r="M327" s="1" t="s">
        <v>22</v>
      </c>
      <c r="N327" s="1" t="s">
        <v>24</v>
      </c>
      <c r="O327" s="1" t="s">
        <v>102</v>
      </c>
    </row>
    <row r="328" spans="1:15" x14ac:dyDescent="0.3">
      <c r="A328" s="6" t="s">
        <v>503</v>
      </c>
      <c r="B328" s="6" t="s">
        <v>538</v>
      </c>
      <c r="C328" s="7" t="s">
        <v>555</v>
      </c>
      <c r="D328" s="6" t="s">
        <v>556</v>
      </c>
      <c r="E328" s="8">
        <v>172</v>
      </c>
      <c r="F328" s="8">
        <v>52</v>
      </c>
      <c r="G328" s="8">
        <v>8</v>
      </c>
      <c r="H328" s="8">
        <v>19</v>
      </c>
      <c r="I328" s="8">
        <v>0</v>
      </c>
      <c r="J328" s="8">
        <v>81</v>
      </c>
      <c r="K328" s="8">
        <v>14</v>
      </c>
      <c r="L328" s="8">
        <v>2</v>
      </c>
      <c r="M328" s="9" t="s">
        <v>27</v>
      </c>
      <c r="N328" s="9" t="s">
        <v>24</v>
      </c>
      <c r="O328" s="9" t="s">
        <v>24</v>
      </c>
    </row>
    <row r="329" spans="1:15" x14ac:dyDescent="0.3">
      <c r="A329" s="10" t="s">
        <v>1093</v>
      </c>
      <c r="B329" s="10" t="s">
        <v>1093</v>
      </c>
      <c r="C329" s="11" t="s">
        <v>1108</v>
      </c>
      <c r="D329" s="10" t="s">
        <v>1109</v>
      </c>
      <c r="E329" s="12">
        <v>47</v>
      </c>
      <c r="F329" s="12">
        <v>11</v>
      </c>
      <c r="G329" s="12">
        <v>3</v>
      </c>
      <c r="H329" s="12">
        <v>5</v>
      </c>
      <c r="I329" s="12"/>
      <c r="J329" s="12">
        <v>27</v>
      </c>
      <c r="K329" s="12">
        <v>5</v>
      </c>
      <c r="L329" s="12"/>
      <c r="M329" s="1" t="s">
        <v>60</v>
      </c>
      <c r="N329" s="1" t="s">
        <v>24</v>
      </c>
      <c r="O329" s="1" t="s">
        <v>24</v>
      </c>
    </row>
    <row r="330" spans="1:15" x14ac:dyDescent="0.3">
      <c r="A330" s="6" t="s">
        <v>18</v>
      </c>
      <c r="B330" s="6" t="s">
        <v>65</v>
      </c>
      <c r="C330" s="7" t="s">
        <v>82</v>
      </c>
      <c r="D330" s="6" t="s">
        <v>83</v>
      </c>
      <c r="E330" s="8">
        <v>2</v>
      </c>
      <c r="F330" s="8"/>
      <c r="G330" s="8"/>
      <c r="H330" s="8">
        <v>1</v>
      </c>
      <c r="I330" s="8"/>
      <c r="J330" s="8">
        <v>0</v>
      </c>
      <c r="K330" s="8"/>
      <c r="L330" s="8"/>
      <c r="M330" s="9" t="s">
        <v>27</v>
      </c>
      <c r="N330" s="9" t="s">
        <v>24</v>
      </c>
      <c r="O330" s="9" t="s">
        <v>24</v>
      </c>
    </row>
    <row r="331" spans="1:15" x14ac:dyDescent="0.3">
      <c r="A331" s="6" t="s">
        <v>18</v>
      </c>
      <c r="B331" s="6" t="s">
        <v>45</v>
      </c>
      <c r="C331" s="7" t="s">
        <v>51</v>
      </c>
      <c r="D331" s="6" t="s">
        <v>52</v>
      </c>
      <c r="E331" s="8"/>
      <c r="F331" s="8"/>
      <c r="G331" s="8"/>
      <c r="H331" s="8"/>
      <c r="I331" s="8"/>
      <c r="J331" s="8"/>
      <c r="K331" s="8"/>
      <c r="L331" s="8"/>
      <c r="M331" s="9" t="s">
        <v>44</v>
      </c>
      <c r="N331" s="9" t="s">
        <v>24</v>
      </c>
      <c r="O331" s="9" t="s">
        <v>28</v>
      </c>
    </row>
    <row r="332" spans="1:15" x14ac:dyDescent="0.3">
      <c r="A332" s="6" t="s">
        <v>335</v>
      </c>
      <c r="B332" s="6" t="s">
        <v>336</v>
      </c>
      <c r="C332" s="7" t="s">
        <v>353</v>
      </c>
      <c r="D332" s="6" t="s">
        <v>354</v>
      </c>
      <c r="E332" s="8">
        <v>517</v>
      </c>
      <c r="F332" s="8">
        <v>250</v>
      </c>
      <c r="G332" s="8">
        <v>28</v>
      </c>
      <c r="H332" s="8">
        <v>91</v>
      </c>
      <c r="I332" s="8">
        <v>14</v>
      </c>
      <c r="J332" s="8">
        <v>98</v>
      </c>
      <c r="K332" s="8">
        <v>18</v>
      </c>
      <c r="L332" s="8">
        <v>13</v>
      </c>
      <c r="M332" s="9" t="s">
        <v>27</v>
      </c>
      <c r="N332" s="9" t="s">
        <v>24</v>
      </c>
      <c r="O332" s="9" t="s">
        <v>24</v>
      </c>
    </row>
    <row r="333" spans="1:15" x14ac:dyDescent="0.3">
      <c r="A333" s="6" t="s">
        <v>335</v>
      </c>
      <c r="B333" s="6" t="s">
        <v>336</v>
      </c>
      <c r="C333" s="7" t="s">
        <v>343</v>
      </c>
      <c r="D333" s="6" t="s">
        <v>344</v>
      </c>
      <c r="E333" s="8">
        <v>116</v>
      </c>
      <c r="F333" s="8">
        <v>57</v>
      </c>
      <c r="G333" s="8">
        <v>6</v>
      </c>
      <c r="H333" s="8">
        <v>18</v>
      </c>
      <c r="I333" s="8">
        <v>3</v>
      </c>
      <c r="J333" s="8">
        <v>22</v>
      </c>
      <c r="K333" s="8">
        <v>6</v>
      </c>
      <c r="L333" s="8">
        <v>3</v>
      </c>
      <c r="M333" s="9" t="s">
        <v>27</v>
      </c>
      <c r="N333" s="9" t="s">
        <v>23</v>
      </c>
      <c r="O333" s="9" t="s">
        <v>24</v>
      </c>
    </row>
    <row r="334" spans="1:15" x14ac:dyDescent="0.3">
      <c r="A334" s="10" t="s">
        <v>826</v>
      </c>
      <c r="B334" s="10" t="s">
        <v>874</v>
      </c>
      <c r="C334" s="11" t="s">
        <v>895</v>
      </c>
      <c r="D334" s="10" t="s">
        <v>896</v>
      </c>
      <c r="E334" s="12">
        <v>388</v>
      </c>
      <c r="F334" s="12">
        <v>90</v>
      </c>
      <c r="G334" s="12">
        <v>38</v>
      </c>
      <c r="H334" s="12">
        <v>72</v>
      </c>
      <c r="I334" s="12">
        <v>34</v>
      </c>
      <c r="J334" s="12">
        <v>98</v>
      </c>
      <c r="K334" s="12">
        <v>27</v>
      </c>
      <c r="L334" s="12">
        <v>37</v>
      </c>
      <c r="M334" s="1" t="s">
        <v>22</v>
      </c>
      <c r="N334" s="1" t="s">
        <v>24</v>
      </c>
      <c r="O334" s="1" t="s">
        <v>37</v>
      </c>
    </row>
    <row r="335" spans="1:15" x14ac:dyDescent="0.3">
      <c r="A335" s="6" t="s">
        <v>826</v>
      </c>
      <c r="B335" s="6" t="s">
        <v>827</v>
      </c>
      <c r="C335" s="7" t="s">
        <v>862</v>
      </c>
      <c r="D335" s="6" t="s">
        <v>863</v>
      </c>
      <c r="E335" s="8">
        <v>848</v>
      </c>
      <c r="F335" s="8">
        <v>395</v>
      </c>
      <c r="G335" s="8">
        <v>14</v>
      </c>
      <c r="H335" s="8">
        <v>152</v>
      </c>
      <c r="I335" s="8">
        <v>23</v>
      </c>
      <c r="J335" s="8">
        <v>197</v>
      </c>
      <c r="K335" s="8">
        <v>33</v>
      </c>
      <c r="L335" s="8">
        <v>47</v>
      </c>
      <c r="M335" s="9" t="s">
        <v>44</v>
      </c>
      <c r="N335" s="9" t="s">
        <v>24</v>
      </c>
      <c r="O335" s="9" t="s">
        <v>37</v>
      </c>
    </row>
    <row r="336" spans="1:15" x14ac:dyDescent="0.3">
      <c r="A336" s="10" t="s">
        <v>660</v>
      </c>
      <c r="B336" s="10" t="s">
        <v>671</v>
      </c>
      <c r="C336" s="11" t="s">
        <v>794</v>
      </c>
      <c r="D336" s="10" t="s">
        <v>795</v>
      </c>
      <c r="E336" s="12">
        <v>674</v>
      </c>
      <c r="F336" s="12">
        <v>214</v>
      </c>
      <c r="G336" s="12">
        <v>50</v>
      </c>
      <c r="H336" s="12">
        <v>182</v>
      </c>
      <c r="I336" s="12">
        <v>55</v>
      </c>
      <c r="J336" s="12">
        <v>94</v>
      </c>
      <c r="K336" s="12">
        <v>49</v>
      </c>
      <c r="L336" s="12">
        <v>17</v>
      </c>
      <c r="M336" s="1" t="s">
        <v>22</v>
      </c>
      <c r="N336" s="1" t="s">
        <v>24</v>
      </c>
      <c r="O336" s="1" t="s">
        <v>37</v>
      </c>
    </row>
    <row r="337" spans="1:15" x14ac:dyDescent="0.3">
      <c r="A337" s="10" t="s">
        <v>373</v>
      </c>
      <c r="B337" s="10" t="s">
        <v>374</v>
      </c>
      <c r="C337" s="11" t="s">
        <v>452</v>
      </c>
      <c r="D337" s="10" t="s">
        <v>453</v>
      </c>
      <c r="E337" s="12">
        <v>2</v>
      </c>
      <c r="F337" s="12"/>
      <c r="G337" s="12"/>
      <c r="H337" s="12"/>
      <c r="I337" s="12"/>
      <c r="J337" s="12"/>
      <c r="K337" s="12">
        <v>2</v>
      </c>
      <c r="L337" s="12"/>
      <c r="M337" s="1" t="s">
        <v>377</v>
      </c>
      <c r="N337" s="1" t="s">
        <v>24</v>
      </c>
      <c r="O337" s="1" t="s">
        <v>24</v>
      </c>
    </row>
    <row r="338" spans="1:15" x14ac:dyDescent="0.3">
      <c r="A338" s="10" t="s">
        <v>1093</v>
      </c>
      <c r="B338" s="10" t="s">
        <v>1093</v>
      </c>
      <c r="C338" s="11" t="s">
        <v>1148</v>
      </c>
      <c r="D338" s="10" t="s">
        <v>1149</v>
      </c>
      <c r="E338" s="12">
        <v>21</v>
      </c>
      <c r="F338" s="12">
        <v>4</v>
      </c>
      <c r="G338" s="12">
        <v>8</v>
      </c>
      <c r="H338" s="12">
        <v>6</v>
      </c>
      <c r="I338" s="12">
        <v>2</v>
      </c>
      <c r="J338" s="12"/>
      <c r="K338" s="12">
        <v>2</v>
      </c>
      <c r="L338" s="12">
        <v>2</v>
      </c>
      <c r="M338" s="1" t="s">
        <v>22</v>
      </c>
      <c r="N338" s="1" t="s">
        <v>24</v>
      </c>
      <c r="O338" s="1" t="s">
        <v>28</v>
      </c>
    </row>
    <row r="339" spans="1:15" x14ac:dyDescent="0.3">
      <c r="A339" s="10" t="s">
        <v>131</v>
      </c>
      <c r="B339" s="10" t="s">
        <v>132</v>
      </c>
      <c r="C339" s="11" t="s">
        <v>289</v>
      </c>
      <c r="D339" s="10" t="s">
        <v>290</v>
      </c>
      <c r="E339" s="12">
        <v>1</v>
      </c>
      <c r="F339" s="12"/>
      <c r="G339" s="12">
        <v>1</v>
      </c>
      <c r="H339" s="12"/>
      <c r="I339" s="12"/>
      <c r="J339" s="12"/>
      <c r="K339" s="12"/>
      <c r="L339" s="12"/>
      <c r="M339" s="1" t="s">
        <v>44</v>
      </c>
      <c r="N339" s="1" t="s">
        <v>24</v>
      </c>
      <c r="O339" s="1" t="s">
        <v>37</v>
      </c>
    </row>
    <row r="340" spans="1:15" x14ac:dyDescent="0.3">
      <c r="A340" s="10" t="s">
        <v>373</v>
      </c>
      <c r="B340" s="10" t="s">
        <v>374</v>
      </c>
      <c r="C340" s="11" t="s">
        <v>446</v>
      </c>
      <c r="D340" s="10" t="s">
        <v>447</v>
      </c>
      <c r="E340" s="12">
        <v>7</v>
      </c>
      <c r="F340" s="12">
        <v>2</v>
      </c>
      <c r="G340" s="12">
        <v>2</v>
      </c>
      <c r="H340" s="12">
        <v>2</v>
      </c>
      <c r="I340" s="12">
        <v>0</v>
      </c>
      <c r="J340" s="12">
        <v>0</v>
      </c>
      <c r="K340" s="12">
        <v>0</v>
      </c>
      <c r="L340" s="12">
        <v>0</v>
      </c>
      <c r="M340" s="1" t="s">
        <v>34</v>
      </c>
      <c r="N340" s="1" t="s">
        <v>24</v>
      </c>
      <c r="O340" s="1" t="s">
        <v>24</v>
      </c>
    </row>
    <row r="341" spans="1:15" x14ac:dyDescent="0.3">
      <c r="A341" s="10" t="s">
        <v>1093</v>
      </c>
      <c r="B341" s="10" t="s">
        <v>1093</v>
      </c>
      <c r="C341" s="11" t="s">
        <v>1126</v>
      </c>
      <c r="D341" s="10" t="s">
        <v>1127</v>
      </c>
      <c r="E341" s="12">
        <v>176</v>
      </c>
      <c r="F341" s="12">
        <v>24</v>
      </c>
      <c r="G341" s="12">
        <v>17</v>
      </c>
      <c r="H341" s="12">
        <v>37</v>
      </c>
      <c r="I341" s="12">
        <v>31</v>
      </c>
      <c r="J341" s="12">
        <v>26</v>
      </c>
      <c r="K341" s="12">
        <v>17</v>
      </c>
      <c r="L341" s="12">
        <v>19</v>
      </c>
      <c r="M341" s="1" t="e">
        <f>VLOOKUP(K341,[1]Assignment!$B$3:$E$821,2,FALSE)</f>
        <v>#N/A</v>
      </c>
      <c r="N341" s="1" t="e">
        <f>VLOOKUP(K341,[1]Assignment!$B$3:$E$821,3,FALSE)</f>
        <v>#N/A</v>
      </c>
      <c r="O341" s="1" t="e">
        <f>VLOOKUP(K341,[1]Assignment!$B$3:$E$821,4,FALSE)</f>
        <v>#N/A</v>
      </c>
    </row>
    <row r="342" spans="1:15" x14ac:dyDescent="0.3">
      <c r="A342" s="10" t="s">
        <v>131</v>
      </c>
      <c r="B342" s="10" t="s">
        <v>132</v>
      </c>
      <c r="C342" s="11" t="s">
        <v>223</v>
      </c>
      <c r="D342" s="10" t="s">
        <v>224</v>
      </c>
      <c r="E342" s="12">
        <v>9</v>
      </c>
      <c r="F342" s="12">
        <v>2</v>
      </c>
      <c r="G342" s="12"/>
      <c r="H342" s="12">
        <v>1</v>
      </c>
      <c r="I342" s="12"/>
      <c r="J342" s="12">
        <v>3</v>
      </c>
      <c r="K342" s="12"/>
      <c r="L342" s="12">
        <v>3</v>
      </c>
      <c r="M342" s="1" t="s">
        <v>44</v>
      </c>
      <c r="N342" s="1" t="s">
        <v>24</v>
      </c>
      <c r="O342" s="1" t="s">
        <v>37</v>
      </c>
    </row>
    <row r="343" spans="1:15" x14ac:dyDescent="0.3">
      <c r="A343" s="10" t="s">
        <v>1093</v>
      </c>
      <c r="B343" s="10" t="s">
        <v>1093</v>
      </c>
      <c r="C343" s="11" t="s">
        <v>1298</v>
      </c>
      <c r="D343" s="10" t="s">
        <v>1299</v>
      </c>
      <c r="E343" s="12">
        <v>833</v>
      </c>
      <c r="F343" s="12">
        <v>138</v>
      </c>
      <c r="G343" s="12">
        <v>36</v>
      </c>
      <c r="H343" s="12">
        <v>99</v>
      </c>
      <c r="I343" s="12">
        <v>6</v>
      </c>
      <c r="J343" s="12">
        <v>121</v>
      </c>
      <c r="K343" s="12">
        <v>76</v>
      </c>
      <c r="L343" s="12">
        <v>326</v>
      </c>
      <c r="M343" s="1" t="s">
        <v>22</v>
      </c>
      <c r="N343" s="1" t="s">
        <v>24</v>
      </c>
      <c r="O343" s="1" t="s">
        <v>37</v>
      </c>
    </row>
    <row r="344" spans="1:15" x14ac:dyDescent="0.3">
      <c r="A344" s="10" t="s">
        <v>131</v>
      </c>
      <c r="B344" s="10" t="s">
        <v>132</v>
      </c>
      <c r="C344" s="11" t="s">
        <v>221</v>
      </c>
      <c r="D344" s="10" t="s">
        <v>222</v>
      </c>
      <c r="E344" s="12">
        <v>79</v>
      </c>
      <c r="F344" s="12">
        <v>21</v>
      </c>
      <c r="G344" s="12">
        <v>13</v>
      </c>
      <c r="H344" s="12">
        <v>13</v>
      </c>
      <c r="I344" s="12">
        <v>3</v>
      </c>
      <c r="J344" s="12">
        <v>22</v>
      </c>
      <c r="K344" s="12">
        <v>3</v>
      </c>
      <c r="L344" s="12">
        <v>6</v>
      </c>
      <c r="M344" s="1" t="s">
        <v>22</v>
      </c>
      <c r="N344" s="1" t="s">
        <v>24</v>
      </c>
      <c r="O344" s="1" t="s">
        <v>37</v>
      </c>
    </row>
    <row r="345" spans="1:15" x14ac:dyDescent="0.3">
      <c r="A345" s="10" t="s">
        <v>131</v>
      </c>
      <c r="B345" s="10" t="s">
        <v>132</v>
      </c>
      <c r="C345" s="11" t="s">
        <v>219</v>
      </c>
      <c r="D345" s="10" t="s">
        <v>220</v>
      </c>
      <c r="E345" s="12">
        <v>8</v>
      </c>
      <c r="F345" s="12">
        <v>3</v>
      </c>
      <c r="G345" s="12"/>
      <c r="H345" s="12">
        <v>3</v>
      </c>
      <c r="I345" s="12"/>
      <c r="J345" s="12">
        <v>1</v>
      </c>
      <c r="K345" s="12"/>
      <c r="L345" s="12"/>
      <c r="M345" s="1" t="s">
        <v>44</v>
      </c>
      <c r="N345" s="1" t="s">
        <v>24</v>
      </c>
      <c r="O345" s="1" t="s">
        <v>37</v>
      </c>
    </row>
    <row r="346" spans="1:15" x14ac:dyDescent="0.3">
      <c r="A346" s="10" t="s">
        <v>1093</v>
      </c>
      <c r="B346" s="10" t="s">
        <v>1093</v>
      </c>
      <c r="C346" s="11" t="s">
        <v>1178</v>
      </c>
      <c r="D346" s="10" t="s">
        <v>1179</v>
      </c>
      <c r="E346" s="12">
        <v>120</v>
      </c>
      <c r="F346" s="12">
        <v>53</v>
      </c>
      <c r="G346" s="12">
        <v>6</v>
      </c>
      <c r="H346" s="12">
        <v>19</v>
      </c>
      <c r="I346" s="12">
        <v>11</v>
      </c>
      <c r="J346" s="12">
        <v>19</v>
      </c>
      <c r="K346" s="12">
        <v>5</v>
      </c>
      <c r="L346" s="12">
        <v>8</v>
      </c>
      <c r="M346" s="1" t="s">
        <v>22</v>
      </c>
      <c r="N346" s="1" t="s">
        <v>24</v>
      </c>
      <c r="O346" s="1" t="s">
        <v>37</v>
      </c>
    </row>
    <row r="347" spans="1:15" x14ac:dyDescent="0.3">
      <c r="A347" s="10" t="s">
        <v>131</v>
      </c>
      <c r="B347" s="10" t="s">
        <v>132</v>
      </c>
      <c r="C347" s="11" t="s">
        <v>255</v>
      </c>
      <c r="D347" s="10" t="s">
        <v>256</v>
      </c>
      <c r="E347" s="12">
        <v>26</v>
      </c>
      <c r="F347" s="12">
        <v>1</v>
      </c>
      <c r="G347" s="12">
        <v>3</v>
      </c>
      <c r="H347" s="12">
        <v>5</v>
      </c>
      <c r="I347" s="12">
        <v>9</v>
      </c>
      <c r="J347" s="12">
        <v>3</v>
      </c>
      <c r="K347" s="12">
        <v>4</v>
      </c>
      <c r="L347" s="12">
        <v>1</v>
      </c>
      <c r="M347" s="1" t="s">
        <v>22</v>
      </c>
      <c r="N347" s="1" t="s">
        <v>24</v>
      </c>
      <c r="O347" s="1" t="s">
        <v>28</v>
      </c>
    </row>
    <row r="348" spans="1:15" x14ac:dyDescent="0.3">
      <c r="A348" s="10" t="s">
        <v>131</v>
      </c>
      <c r="B348" s="10" t="s">
        <v>132</v>
      </c>
      <c r="C348" s="11" t="s">
        <v>217</v>
      </c>
      <c r="D348" s="10" t="s">
        <v>218</v>
      </c>
      <c r="E348" s="12">
        <v>69</v>
      </c>
      <c r="F348" s="12">
        <v>13</v>
      </c>
      <c r="G348" s="12">
        <v>6</v>
      </c>
      <c r="H348" s="12">
        <v>8</v>
      </c>
      <c r="I348" s="12">
        <v>4</v>
      </c>
      <c r="J348" s="12">
        <v>37</v>
      </c>
      <c r="K348" s="12"/>
      <c r="L348" s="12">
        <v>0</v>
      </c>
      <c r="M348" s="1" t="s">
        <v>22</v>
      </c>
      <c r="N348" s="1" t="s">
        <v>24</v>
      </c>
      <c r="O348" s="1" t="s">
        <v>37</v>
      </c>
    </row>
    <row r="349" spans="1:15" x14ac:dyDescent="0.3">
      <c r="A349" s="10" t="s">
        <v>131</v>
      </c>
      <c r="B349" s="10" t="s">
        <v>132</v>
      </c>
      <c r="C349" s="11" t="s">
        <v>215</v>
      </c>
      <c r="D349" s="10" t="s">
        <v>216</v>
      </c>
      <c r="E349" s="12">
        <v>51</v>
      </c>
      <c r="F349" s="12">
        <v>15</v>
      </c>
      <c r="G349" s="12">
        <v>0</v>
      </c>
      <c r="H349" s="12">
        <v>3</v>
      </c>
      <c r="I349" s="12">
        <v>1</v>
      </c>
      <c r="J349" s="12">
        <v>21</v>
      </c>
      <c r="K349" s="12">
        <v>5</v>
      </c>
      <c r="L349" s="12">
        <v>3</v>
      </c>
      <c r="M349" s="1" t="s">
        <v>44</v>
      </c>
      <c r="N349" s="1" t="s">
        <v>24</v>
      </c>
      <c r="O349" s="1" t="s">
        <v>37</v>
      </c>
    </row>
    <row r="350" spans="1:15" x14ac:dyDescent="0.3">
      <c r="A350" s="10" t="s">
        <v>131</v>
      </c>
      <c r="B350" s="10" t="s">
        <v>132</v>
      </c>
      <c r="C350" s="11" t="s">
        <v>213</v>
      </c>
      <c r="D350" s="10" t="s">
        <v>214</v>
      </c>
      <c r="E350" s="12">
        <v>47</v>
      </c>
      <c r="F350" s="12">
        <v>1</v>
      </c>
      <c r="G350" s="12">
        <v>4</v>
      </c>
      <c r="H350" s="12">
        <v>13</v>
      </c>
      <c r="I350" s="12"/>
      <c r="J350" s="12">
        <v>18</v>
      </c>
      <c r="K350" s="12">
        <v>3</v>
      </c>
      <c r="L350" s="12">
        <v>3</v>
      </c>
      <c r="M350" s="1" t="s">
        <v>44</v>
      </c>
      <c r="N350" s="1" t="s">
        <v>24</v>
      </c>
      <c r="O350" s="1" t="s">
        <v>37</v>
      </c>
    </row>
    <row r="351" spans="1:15" x14ac:dyDescent="0.3">
      <c r="A351" s="10" t="s">
        <v>131</v>
      </c>
      <c r="B351" s="10" t="s">
        <v>132</v>
      </c>
      <c r="C351" s="11" t="s">
        <v>225</v>
      </c>
      <c r="D351" s="10" t="s">
        <v>226</v>
      </c>
      <c r="E351" s="12">
        <v>18</v>
      </c>
      <c r="F351" s="12"/>
      <c r="G351" s="12">
        <v>1</v>
      </c>
      <c r="H351" s="12">
        <v>3</v>
      </c>
      <c r="I351" s="12">
        <v>0</v>
      </c>
      <c r="J351" s="12">
        <v>10</v>
      </c>
      <c r="K351" s="12">
        <v>3</v>
      </c>
      <c r="L351" s="12">
        <v>0</v>
      </c>
      <c r="M351" s="1" t="s">
        <v>44</v>
      </c>
      <c r="N351" s="1" t="s">
        <v>24</v>
      </c>
      <c r="O351" s="1" t="s">
        <v>37</v>
      </c>
    </row>
    <row r="352" spans="1:15" x14ac:dyDescent="0.3">
      <c r="A352" s="10" t="s">
        <v>1093</v>
      </c>
      <c r="B352" s="10" t="s">
        <v>1093</v>
      </c>
      <c r="C352" s="11" t="s">
        <v>1146</v>
      </c>
      <c r="D352" s="10" t="s">
        <v>1147</v>
      </c>
      <c r="E352" s="12">
        <v>264</v>
      </c>
      <c r="F352" s="12">
        <v>52</v>
      </c>
      <c r="G352" s="12">
        <v>23</v>
      </c>
      <c r="H352" s="12">
        <v>53</v>
      </c>
      <c r="I352" s="12">
        <v>23</v>
      </c>
      <c r="J352" s="12">
        <v>68</v>
      </c>
      <c r="K352" s="12">
        <v>21</v>
      </c>
      <c r="L352" s="12">
        <v>23</v>
      </c>
      <c r="M352" s="1" t="s">
        <v>315</v>
      </c>
      <c r="N352" s="1" t="s">
        <v>24</v>
      </c>
      <c r="O352" s="1" t="s">
        <v>102</v>
      </c>
    </row>
    <row r="353" spans="1:15" x14ac:dyDescent="0.3">
      <c r="A353" s="10" t="s">
        <v>1093</v>
      </c>
      <c r="B353" s="10" t="s">
        <v>1093</v>
      </c>
      <c r="C353" s="11" t="s">
        <v>1242</v>
      </c>
      <c r="D353" s="10" t="s">
        <v>1243</v>
      </c>
      <c r="E353" s="12">
        <v>17</v>
      </c>
      <c r="F353" s="12">
        <v>3</v>
      </c>
      <c r="G353" s="12">
        <v>1</v>
      </c>
      <c r="H353" s="12">
        <v>3</v>
      </c>
      <c r="I353" s="12"/>
      <c r="J353" s="12">
        <v>5</v>
      </c>
      <c r="K353" s="12">
        <v>2</v>
      </c>
      <c r="L353" s="12"/>
      <c r="M353" s="1" t="s">
        <v>22</v>
      </c>
      <c r="N353" s="1" t="s">
        <v>24</v>
      </c>
      <c r="O353" s="1" t="s">
        <v>28</v>
      </c>
    </row>
    <row r="354" spans="1:15" x14ac:dyDescent="0.3">
      <c r="A354" s="10" t="s">
        <v>660</v>
      </c>
      <c r="B354" s="10" t="s">
        <v>671</v>
      </c>
      <c r="C354" s="11" t="s">
        <v>784</v>
      </c>
      <c r="D354" s="10" t="s">
        <v>785</v>
      </c>
      <c r="E354" s="12">
        <v>3</v>
      </c>
      <c r="F354" s="12">
        <v>0</v>
      </c>
      <c r="G354" s="12">
        <v>0</v>
      </c>
      <c r="H354" s="12">
        <v>1</v>
      </c>
      <c r="I354" s="12"/>
      <c r="J354" s="12">
        <v>0</v>
      </c>
      <c r="K354" s="12"/>
      <c r="L354" s="12"/>
      <c r="M354" s="1" t="s">
        <v>22</v>
      </c>
      <c r="N354" s="1" t="s">
        <v>24</v>
      </c>
      <c r="O354" s="1" t="s">
        <v>28</v>
      </c>
    </row>
    <row r="355" spans="1:15" x14ac:dyDescent="0.3">
      <c r="A355" s="10" t="s">
        <v>660</v>
      </c>
      <c r="B355" s="10" t="s">
        <v>671</v>
      </c>
      <c r="C355" s="11" t="s">
        <v>822</v>
      </c>
      <c r="D355" s="10" t="s">
        <v>823</v>
      </c>
      <c r="E355" s="12">
        <v>76</v>
      </c>
      <c r="F355" s="12">
        <v>19</v>
      </c>
      <c r="G355" s="12">
        <v>2</v>
      </c>
      <c r="H355" s="12">
        <v>28</v>
      </c>
      <c r="I355" s="12">
        <v>10</v>
      </c>
      <c r="J355" s="12">
        <v>14</v>
      </c>
      <c r="K355" s="12">
        <v>0</v>
      </c>
      <c r="L355" s="12">
        <v>0</v>
      </c>
      <c r="M355" s="1" t="s">
        <v>22</v>
      </c>
      <c r="N355" s="1" t="s">
        <v>24</v>
      </c>
      <c r="O355" s="1" t="s">
        <v>24</v>
      </c>
    </row>
    <row r="356" spans="1:15" x14ac:dyDescent="0.3">
      <c r="A356" s="10" t="s">
        <v>899</v>
      </c>
      <c r="B356" s="10" t="s">
        <v>905</v>
      </c>
      <c r="C356" s="11" t="s">
        <v>912</v>
      </c>
      <c r="D356" s="10" t="s">
        <v>913</v>
      </c>
      <c r="E356" s="12">
        <v>129</v>
      </c>
      <c r="F356" s="12">
        <v>35</v>
      </c>
      <c r="G356" s="12">
        <v>8</v>
      </c>
      <c r="H356" s="12">
        <v>25</v>
      </c>
      <c r="I356" s="12">
        <v>5</v>
      </c>
      <c r="J356" s="12">
        <v>35</v>
      </c>
      <c r="K356" s="12">
        <v>14</v>
      </c>
      <c r="L356" s="12">
        <v>6</v>
      </c>
      <c r="M356" s="1" t="s">
        <v>377</v>
      </c>
      <c r="N356" s="1" t="s">
        <v>24</v>
      </c>
      <c r="O356" s="1" t="s">
        <v>139</v>
      </c>
    </row>
    <row r="357" spans="1:15" x14ac:dyDescent="0.3">
      <c r="A357" s="10" t="s">
        <v>660</v>
      </c>
      <c r="B357" s="10" t="s">
        <v>671</v>
      </c>
      <c r="C357" s="11" t="s">
        <v>792</v>
      </c>
      <c r="D357" s="10" t="s">
        <v>793</v>
      </c>
      <c r="E357" s="12">
        <v>18</v>
      </c>
      <c r="F357" s="12">
        <v>8</v>
      </c>
      <c r="G357" s="12">
        <v>1</v>
      </c>
      <c r="H357" s="12">
        <v>2</v>
      </c>
      <c r="I357" s="12"/>
      <c r="J357" s="12">
        <v>6</v>
      </c>
      <c r="K357" s="12">
        <v>1</v>
      </c>
      <c r="L357" s="12">
        <v>0</v>
      </c>
      <c r="M357" s="1" t="s">
        <v>315</v>
      </c>
      <c r="N357" s="1" t="s">
        <v>24</v>
      </c>
      <c r="O357" s="1" t="s">
        <v>24</v>
      </c>
    </row>
    <row r="358" spans="1:15" x14ac:dyDescent="0.3">
      <c r="A358" s="10" t="s">
        <v>660</v>
      </c>
      <c r="B358" s="10" t="s">
        <v>671</v>
      </c>
      <c r="C358" s="11" t="s">
        <v>786</v>
      </c>
      <c r="D358" s="10" t="s">
        <v>787</v>
      </c>
      <c r="E358" s="12">
        <v>48</v>
      </c>
      <c r="F358" s="12">
        <v>21</v>
      </c>
      <c r="G358" s="12">
        <v>0</v>
      </c>
      <c r="H358" s="12">
        <v>13</v>
      </c>
      <c r="I358" s="12">
        <v>0</v>
      </c>
      <c r="J358" s="12">
        <v>7</v>
      </c>
      <c r="K358" s="12">
        <v>2</v>
      </c>
      <c r="L358" s="12">
        <v>3</v>
      </c>
      <c r="M358" s="1" t="s">
        <v>315</v>
      </c>
      <c r="N358" s="1" t="s">
        <v>24</v>
      </c>
      <c r="O358" s="1" t="s">
        <v>24</v>
      </c>
    </row>
    <row r="359" spans="1:15" x14ac:dyDescent="0.3">
      <c r="A359" s="10" t="s">
        <v>373</v>
      </c>
      <c r="B359" s="10" t="s">
        <v>374</v>
      </c>
      <c r="C359" s="11" t="s">
        <v>424</v>
      </c>
      <c r="D359" s="10" t="s">
        <v>425</v>
      </c>
      <c r="E359" s="12">
        <v>55</v>
      </c>
      <c r="F359" s="12">
        <v>38</v>
      </c>
      <c r="G359" s="12">
        <v>0</v>
      </c>
      <c r="H359" s="12">
        <v>5</v>
      </c>
      <c r="I359" s="12">
        <v>0</v>
      </c>
      <c r="J359" s="12">
        <v>8</v>
      </c>
      <c r="K359" s="12">
        <v>3</v>
      </c>
      <c r="L359" s="12">
        <v>0</v>
      </c>
      <c r="M359" s="1" t="s">
        <v>34</v>
      </c>
      <c r="N359" s="1" t="s">
        <v>48</v>
      </c>
      <c r="O359" s="1" t="s">
        <v>24</v>
      </c>
    </row>
    <row r="360" spans="1:15" x14ac:dyDescent="0.3">
      <c r="A360" s="10" t="s">
        <v>899</v>
      </c>
      <c r="B360" s="10" t="s">
        <v>905</v>
      </c>
      <c r="C360" s="11" t="s">
        <v>916</v>
      </c>
      <c r="D360" s="10" t="s">
        <v>917</v>
      </c>
      <c r="E360" s="12">
        <v>69</v>
      </c>
      <c r="F360" s="12">
        <v>44</v>
      </c>
      <c r="G360" s="12">
        <v>2</v>
      </c>
      <c r="H360" s="12">
        <v>12</v>
      </c>
      <c r="I360" s="12">
        <v>1</v>
      </c>
      <c r="J360" s="12">
        <v>8</v>
      </c>
      <c r="K360" s="12">
        <v>2</v>
      </c>
      <c r="L360" s="12">
        <v>3</v>
      </c>
      <c r="M360" s="1" t="s">
        <v>27</v>
      </c>
      <c r="N360" s="1" t="s">
        <v>24</v>
      </c>
      <c r="O360" s="1" t="s">
        <v>24</v>
      </c>
    </row>
    <row r="361" spans="1:15" x14ac:dyDescent="0.3">
      <c r="A361" s="10" t="s">
        <v>660</v>
      </c>
      <c r="B361" s="10" t="s">
        <v>671</v>
      </c>
      <c r="C361" s="11" t="s">
        <v>744</v>
      </c>
      <c r="D361" s="10" t="s">
        <v>745</v>
      </c>
      <c r="E361" s="12">
        <v>8</v>
      </c>
      <c r="F361" s="12">
        <v>5</v>
      </c>
      <c r="G361" s="12"/>
      <c r="H361" s="12">
        <v>1</v>
      </c>
      <c r="I361" s="12"/>
      <c r="J361" s="12">
        <v>2</v>
      </c>
      <c r="K361" s="12"/>
      <c r="L361" s="12">
        <v>0</v>
      </c>
      <c r="M361" s="1" t="s">
        <v>377</v>
      </c>
      <c r="N361" s="1" t="s">
        <v>24</v>
      </c>
      <c r="O361" s="1" t="s">
        <v>24</v>
      </c>
    </row>
    <row r="362" spans="1:15" x14ac:dyDescent="0.3">
      <c r="A362" s="6" t="s">
        <v>503</v>
      </c>
      <c r="B362" s="6" t="s">
        <v>538</v>
      </c>
      <c r="C362" s="7" t="s">
        <v>553</v>
      </c>
      <c r="D362" s="6" t="s">
        <v>554</v>
      </c>
      <c r="E362" s="8">
        <v>13</v>
      </c>
      <c r="F362" s="8">
        <v>6</v>
      </c>
      <c r="G362" s="8">
        <v>0</v>
      </c>
      <c r="H362" s="8">
        <v>1</v>
      </c>
      <c r="I362" s="8">
        <v>0</v>
      </c>
      <c r="J362" s="8">
        <v>3</v>
      </c>
      <c r="K362" s="8">
        <v>1</v>
      </c>
      <c r="L362" s="8">
        <v>0</v>
      </c>
      <c r="M362" s="9" t="s">
        <v>27</v>
      </c>
      <c r="N362" s="9" t="s">
        <v>24</v>
      </c>
      <c r="O362" s="9" t="s">
        <v>24</v>
      </c>
    </row>
    <row r="363" spans="1:15" x14ac:dyDescent="0.3">
      <c r="A363" s="10" t="s">
        <v>18</v>
      </c>
      <c r="B363" s="10" t="s">
        <v>103</v>
      </c>
      <c r="C363" s="11" t="s">
        <v>118</v>
      </c>
      <c r="D363" s="10" t="s">
        <v>119</v>
      </c>
      <c r="E363" s="12">
        <v>16</v>
      </c>
      <c r="F363" s="12">
        <v>2</v>
      </c>
      <c r="G363" s="12"/>
      <c r="H363" s="12">
        <v>15</v>
      </c>
      <c r="I363" s="12"/>
      <c r="J363" s="12">
        <v>0</v>
      </c>
      <c r="K363" s="12"/>
      <c r="L363" s="12">
        <v>0</v>
      </c>
      <c r="M363" s="1" t="s">
        <v>44</v>
      </c>
      <c r="N363" s="1" t="s">
        <v>24</v>
      </c>
      <c r="O363" s="1" t="s">
        <v>37</v>
      </c>
    </row>
    <row r="364" spans="1:15" x14ac:dyDescent="0.3">
      <c r="A364" s="10" t="s">
        <v>1093</v>
      </c>
      <c r="B364" s="10" t="s">
        <v>1093</v>
      </c>
      <c r="C364" s="11" t="s">
        <v>1214</v>
      </c>
      <c r="D364" s="10" t="s">
        <v>1215</v>
      </c>
      <c r="E364" s="12">
        <v>93</v>
      </c>
      <c r="F364" s="12">
        <v>23</v>
      </c>
      <c r="G364" s="12">
        <v>9</v>
      </c>
      <c r="H364" s="12">
        <v>21</v>
      </c>
      <c r="I364" s="12">
        <v>1</v>
      </c>
      <c r="J364" s="12">
        <v>31</v>
      </c>
      <c r="K364" s="12">
        <v>21</v>
      </c>
      <c r="L364" s="12"/>
      <c r="M364" s="1" t="s">
        <v>22</v>
      </c>
      <c r="N364" s="1" t="s">
        <v>24</v>
      </c>
      <c r="O364" s="1" t="s">
        <v>28</v>
      </c>
    </row>
    <row r="365" spans="1:15" x14ac:dyDescent="0.3">
      <c r="A365" s="10" t="s">
        <v>1093</v>
      </c>
      <c r="B365" s="10" t="s">
        <v>1093</v>
      </c>
      <c r="C365" s="11" t="s">
        <v>1260</v>
      </c>
      <c r="D365" s="10" t="s">
        <v>1261</v>
      </c>
      <c r="E365" s="12">
        <v>23</v>
      </c>
      <c r="F365" s="12">
        <v>3</v>
      </c>
      <c r="G365" s="12">
        <v>2</v>
      </c>
      <c r="H365" s="12"/>
      <c r="I365" s="12">
        <v>0</v>
      </c>
      <c r="J365" s="12">
        <v>12</v>
      </c>
      <c r="K365" s="12">
        <v>2</v>
      </c>
      <c r="L365" s="12">
        <v>3</v>
      </c>
      <c r="M365" s="1" t="s">
        <v>44</v>
      </c>
      <c r="N365" s="1" t="s">
        <v>24</v>
      </c>
      <c r="O365" s="1" t="s">
        <v>28</v>
      </c>
    </row>
    <row r="366" spans="1:15" x14ac:dyDescent="0.3">
      <c r="A366" s="10" t="s">
        <v>291</v>
      </c>
      <c r="B366" s="10" t="s">
        <v>332</v>
      </c>
      <c r="C366" s="11" t="s">
        <v>333</v>
      </c>
      <c r="D366" s="10" t="s">
        <v>334</v>
      </c>
      <c r="E366" s="12">
        <v>229</v>
      </c>
      <c r="F366" s="12">
        <v>108</v>
      </c>
      <c r="G366" s="12">
        <v>13</v>
      </c>
      <c r="H366" s="12">
        <v>42</v>
      </c>
      <c r="I366" s="12">
        <v>6</v>
      </c>
      <c r="J366" s="12">
        <v>47</v>
      </c>
      <c r="K366" s="12">
        <v>7</v>
      </c>
      <c r="L366" s="12">
        <v>4</v>
      </c>
      <c r="M366" s="1" t="s">
        <v>27</v>
      </c>
      <c r="N366" s="1" t="s">
        <v>24</v>
      </c>
      <c r="O366" s="1" t="s">
        <v>24</v>
      </c>
    </row>
    <row r="367" spans="1:15" x14ac:dyDescent="0.3">
      <c r="A367" s="10" t="s">
        <v>373</v>
      </c>
      <c r="B367" s="10" t="s">
        <v>374</v>
      </c>
      <c r="C367" s="11" t="s">
        <v>450</v>
      </c>
      <c r="D367" s="10" t="s">
        <v>451</v>
      </c>
      <c r="E367" s="12">
        <v>4</v>
      </c>
      <c r="F367" s="12">
        <v>2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/>
      <c r="M367" s="1" t="s">
        <v>27</v>
      </c>
      <c r="N367" s="1" t="s">
        <v>24</v>
      </c>
      <c r="O367" s="1" t="s">
        <v>24</v>
      </c>
    </row>
    <row r="368" spans="1:15" x14ac:dyDescent="0.3">
      <c r="A368" s="10" t="s">
        <v>18</v>
      </c>
      <c r="B368" s="10" t="s">
        <v>55</v>
      </c>
      <c r="C368" s="11" t="s">
        <v>63</v>
      </c>
      <c r="D368" s="10" t="s">
        <v>64</v>
      </c>
      <c r="E368" s="12">
        <v>91</v>
      </c>
      <c r="F368" s="12">
        <v>39</v>
      </c>
      <c r="G368" s="12">
        <v>1</v>
      </c>
      <c r="H368" s="12">
        <v>12</v>
      </c>
      <c r="I368" s="12">
        <v>4</v>
      </c>
      <c r="J368" s="12">
        <v>3</v>
      </c>
      <c r="K368" s="12">
        <v>3</v>
      </c>
      <c r="L368" s="12">
        <v>29</v>
      </c>
      <c r="M368" s="1" t="s">
        <v>44</v>
      </c>
      <c r="N368" s="1" t="s">
        <v>24</v>
      </c>
      <c r="O368" s="1" t="s">
        <v>37</v>
      </c>
    </row>
    <row r="369" spans="1:15" x14ac:dyDescent="0.3">
      <c r="A369" s="10" t="s">
        <v>131</v>
      </c>
      <c r="B369" s="10" t="s">
        <v>132</v>
      </c>
      <c r="C369" s="11" t="s">
        <v>187</v>
      </c>
      <c r="D369" s="10" t="s">
        <v>188</v>
      </c>
      <c r="E369" s="12">
        <v>50</v>
      </c>
      <c r="F369" s="12">
        <v>24</v>
      </c>
      <c r="G369" s="12">
        <v>2</v>
      </c>
      <c r="H369" s="12">
        <v>10</v>
      </c>
      <c r="I369" s="12"/>
      <c r="J369" s="12">
        <v>14</v>
      </c>
      <c r="K369" s="12"/>
      <c r="L369" s="12">
        <v>3</v>
      </c>
      <c r="M369" s="1" t="s">
        <v>22</v>
      </c>
      <c r="N369" s="1" t="s">
        <v>24</v>
      </c>
      <c r="O369" s="1" t="s">
        <v>156</v>
      </c>
    </row>
    <row r="370" spans="1:15" x14ac:dyDescent="0.3">
      <c r="A370" s="6" t="s">
        <v>18</v>
      </c>
      <c r="B370" s="6" t="s">
        <v>65</v>
      </c>
      <c r="C370" s="7" t="s">
        <v>80</v>
      </c>
      <c r="D370" s="6" t="s">
        <v>81</v>
      </c>
      <c r="E370" s="8">
        <v>29</v>
      </c>
      <c r="F370" s="8">
        <v>12</v>
      </c>
      <c r="G370" s="8">
        <v>0</v>
      </c>
      <c r="H370" s="8">
        <v>8</v>
      </c>
      <c r="I370" s="8">
        <v>0</v>
      </c>
      <c r="J370" s="8">
        <v>5</v>
      </c>
      <c r="K370" s="8">
        <v>1</v>
      </c>
      <c r="L370" s="8">
        <v>1</v>
      </c>
      <c r="M370" s="9" t="s">
        <v>27</v>
      </c>
      <c r="N370" s="9" t="s">
        <v>24</v>
      </c>
      <c r="O370" s="9" t="s">
        <v>24</v>
      </c>
    </row>
    <row r="371" spans="1:15" x14ac:dyDescent="0.3">
      <c r="A371" s="6" t="s">
        <v>18</v>
      </c>
      <c r="B371" s="6" t="s">
        <v>65</v>
      </c>
      <c r="C371" s="7" t="s">
        <v>84</v>
      </c>
      <c r="D371" s="6" t="s">
        <v>85</v>
      </c>
      <c r="E371" s="8">
        <v>13</v>
      </c>
      <c r="F371" s="8">
        <v>5</v>
      </c>
      <c r="G371" s="8">
        <v>0</v>
      </c>
      <c r="H371" s="8"/>
      <c r="I371" s="8">
        <v>0</v>
      </c>
      <c r="J371" s="8">
        <v>5</v>
      </c>
      <c r="K371" s="8">
        <v>1</v>
      </c>
      <c r="L371" s="8">
        <v>0</v>
      </c>
      <c r="M371" s="9" t="s">
        <v>60</v>
      </c>
      <c r="N371" s="9" t="s">
        <v>24</v>
      </c>
      <c r="O371" s="9" t="s">
        <v>28</v>
      </c>
    </row>
    <row r="372" spans="1:15" x14ac:dyDescent="0.3">
      <c r="A372" s="10" t="s">
        <v>373</v>
      </c>
      <c r="B372" s="10" t="s">
        <v>374</v>
      </c>
      <c r="C372" s="11" t="s">
        <v>414</v>
      </c>
      <c r="D372" s="10" t="s">
        <v>415</v>
      </c>
      <c r="E372" s="12">
        <v>0</v>
      </c>
      <c r="F372" s="12"/>
      <c r="G372" s="12"/>
      <c r="H372" s="12">
        <v>0</v>
      </c>
      <c r="I372" s="12"/>
      <c r="J372" s="12"/>
      <c r="K372" s="12"/>
      <c r="L372" s="12"/>
      <c r="M372" s="1" t="s">
        <v>34</v>
      </c>
      <c r="N372" s="1" t="s">
        <v>24</v>
      </c>
      <c r="O372" s="1" t="s">
        <v>24</v>
      </c>
    </row>
    <row r="373" spans="1:15" x14ac:dyDescent="0.3">
      <c r="A373" s="6" t="s">
        <v>977</v>
      </c>
      <c r="B373" s="6" t="s">
        <v>1011</v>
      </c>
      <c r="C373" s="7" t="s">
        <v>1014</v>
      </c>
      <c r="D373" s="6" t="s">
        <v>1015</v>
      </c>
      <c r="E373" s="8">
        <v>0</v>
      </c>
      <c r="F373" s="8">
        <v>0</v>
      </c>
      <c r="G373" s="8"/>
      <c r="H373" s="8">
        <v>0</v>
      </c>
      <c r="I373" s="8"/>
      <c r="J373" s="8"/>
      <c r="K373" s="8"/>
      <c r="L373" s="8"/>
      <c r="M373" s="9" t="s">
        <v>27</v>
      </c>
      <c r="N373" s="9" t="s">
        <v>24</v>
      </c>
      <c r="O373" s="9" t="s">
        <v>24</v>
      </c>
    </row>
    <row r="374" spans="1:15" x14ac:dyDescent="0.3">
      <c r="A374" s="10" t="s">
        <v>660</v>
      </c>
      <c r="B374" s="10" t="s">
        <v>671</v>
      </c>
      <c r="C374" s="11" t="s">
        <v>790</v>
      </c>
      <c r="D374" s="10" t="s">
        <v>791</v>
      </c>
      <c r="E374" s="12"/>
      <c r="F374" s="12"/>
      <c r="G374" s="12"/>
      <c r="H374" s="12"/>
      <c r="I374" s="12"/>
      <c r="J374" s="12"/>
      <c r="K374" s="12"/>
      <c r="L374" s="12"/>
      <c r="M374" s="1" t="s">
        <v>377</v>
      </c>
      <c r="N374" s="1" t="s">
        <v>24</v>
      </c>
      <c r="O374" s="1" t="s">
        <v>24</v>
      </c>
    </row>
    <row r="375" spans="1:15" x14ac:dyDescent="0.3">
      <c r="A375" s="6" t="s">
        <v>335</v>
      </c>
      <c r="B375" s="6" t="s">
        <v>336</v>
      </c>
      <c r="C375" s="7" t="s">
        <v>351</v>
      </c>
      <c r="D375" s="6" t="s">
        <v>352</v>
      </c>
      <c r="E375" s="8">
        <v>1830</v>
      </c>
      <c r="F375" s="8">
        <v>689</v>
      </c>
      <c r="G375" s="8">
        <v>131</v>
      </c>
      <c r="H375" s="8">
        <v>375</v>
      </c>
      <c r="I375" s="8">
        <v>92</v>
      </c>
      <c r="J375" s="8">
        <v>357</v>
      </c>
      <c r="K375" s="8">
        <v>115</v>
      </c>
      <c r="L375" s="8">
        <v>79</v>
      </c>
      <c r="M375" s="9" t="s">
        <v>27</v>
      </c>
      <c r="N375" s="9" t="s">
        <v>23</v>
      </c>
      <c r="O375" s="9" t="s">
        <v>24</v>
      </c>
    </row>
    <row r="376" spans="1:15" x14ac:dyDescent="0.3">
      <c r="A376" s="10" t="s">
        <v>503</v>
      </c>
      <c r="B376" s="10" t="s">
        <v>521</v>
      </c>
      <c r="C376" s="11" t="s">
        <v>532</v>
      </c>
      <c r="D376" s="10" t="s">
        <v>533</v>
      </c>
      <c r="E376" s="12">
        <v>32</v>
      </c>
      <c r="F376" s="12">
        <v>5</v>
      </c>
      <c r="G376" s="12">
        <v>5</v>
      </c>
      <c r="H376" s="12">
        <v>3</v>
      </c>
      <c r="I376" s="12">
        <v>1</v>
      </c>
      <c r="J376" s="12">
        <v>1</v>
      </c>
      <c r="K376" s="12">
        <v>3</v>
      </c>
      <c r="L376" s="12">
        <v>9</v>
      </c>
      <c r="M376" s="1" t="s">
        <v>22</v>
      </c>
      <c r="N376" s="1" t="s">
        <v>24</v>
      </c>
      <c r="O376" s="1" t="s">
        <v>102</v>
      </c>
    </row>
    <row r="377" spans="1:15" x14ac:dyDescent="0.3">
      <c r="A377" s="10" t="s">
        <v>1018</v>
      </c>
      <c r="B377" s="10" t="s">
        <v>1019</v>
      </c>
      <c r="C377" s="11" t="s">
        <v>1066</v>
      </c>
      <c r="D377" s="10" t="s">
        <v>1067</v>
      </c>
      <c r="E377" s="12">
        <v>11</v>
      </c>
      <c r="F377" s="12">
        <v>4</v>
      </c>
      <c r="G377" s="12"/>
      <c r="H377" s="12"/>
      <c r="I377" s="12"/>
      <c r="J377" s="12">
        <v>5</v>
      </c>
      <c r="K377" s="12"/>
      <c r="L377" s="12">
        <v>2</v>
      </c>
      <c r="M377" s="1" t="s">
        <v>22</v>
      </c>
      <c r="N377" s="1" t="s">
        <v>48</v>
      </c>
      <c r="O377" s="1" t="s">
        <v>28</v>
      </c>
    </row>
    <row r="378" spans="1:15" x14ac:dyDescent="0.3">
      <c r="A378" s="10" t="s">
        <v>131</v>
      </c>
      <c r="B378" s="10" t="s">
        <v>132</v>
      </c>
      <c r="C378" s="11" t="s">
        <v>267</v>
      </c>
      <c r="D378" s="10" t="s">
        <v>268</v>
      </c>
      <c r="E378" s="12">
        <v>20</v>
      </c>
      <c r="F378" s="12">
        <v>1</v>
      </c>
      <c r="G378" s="12">
        <v>2</v>
      </c>
      <c r="H378" s="12">
        <v>1</v>
      </c>
      <c r="I378" s="12">
        <v>2</v>
      </c>
      <c r="J378" s="12">
        <v>13</v>
      </c>
      <c r="K378" s="12">
        <v>0</v>
      </c>
      <c r="L378" s="12"/>
      <c r="M378" s="1" t="s">
        <v>22</v>
      </c>
      <c r="N378" s="1" t="s">
        <v>24</v>
      </c>
      <c r="O378" s="1" t="s">
        <v>37</v>
      </c>
    </row>
    <row r="379" spans="1:15" x14ac:dyDescent="0.3">
      <c r="A379" s="10" t="s">
        <v>1093</v>
      </c>
      <c r="B379" s="10" t="s">
        <v>1093</v>
      </c>
      <c r="C379" s="11" t="s">
        <v>1270</v>
      </c>
      <c r="D379" s="10" t="s">
        <v>1271</v>
      </c>
      <c r="E379" s="12">
        <v>30</v>
      </c>
      <c r="F379" s="12">
        <v>11</v>
      </c>
      <c r="G379" s="12">
        <v>3</v>
      </c>
      <c r="H379" s="12"/>
      <c r="I379" s="12">
        <v>0</v>
      </c>
      <c r="J379" s="12"/>
      <c r="K379" s="12">
        <v>13</v>
      </c>
      <c r="L379" s="12">
        <v>1</v>
      </c>
      <c r="M379" s="1" t="s">
        <v>22</v>
      </c>
      <c r="N379" s="1" t="s">
        <v>24</v>
      </c>
      <c r="O379" s="1" t="s">
        <v>28</v>
      </c>
    </row>
    <row r="380" spans="1:15" x14ac:dyDescent="0.3">
      <c r="A380" s="10" t="s">
        <v>899</v>
      </c>
      <c r="B380" s="10" t="s">
        <v>905</v>
      </c>
      <c r="C380" s="11" t="s">
        <v>906</v>
      </c>
      <c r="D380" s="10" t="s">
        <v>907</v>
      </c>
      <c r="E380" s="12">
        <v>12</v>
      </c>
      <c r="F380" s="12">
        <v>4</v>
      </c>
      <c r="G380" s="12">
        <v>1</v>
      </c>
      <c r="H380" s="12">
        <v>0</v>
      </c>
      <c r="I380" s="12">
        <v>1</v>
      </c>
      <c r="J380" s="12">
        <v>0</v>
      </c>
      <c r="K380" s="12">
        <v>1</v>
      </c>
      <c r="L380" s="12">
        <v>2</v>
      </c>
      <c r="M380" s="1" t="s">
        <v>60</v>
      </c>
      <c r="N380" s="1" t="s">
        <v>48</v>
      </c>
      <c r="O380" s="1" t="s">
        <v>24</v>
      </c>
    </row>
    <row r="381" spans="1:15" x14ac:dyDescent="0.3">
      <c r="A381" s="6" t="s">
        <v>335</v>
      </c>
      <c r="B381" s="6" t="s">
        <v>336</v>
      </c>
      <c r="C381" s="7" t="s">
        <v>361</v>
      </c>
      <c r="D381" s="6" t="s">
        <v>362</v>
      </c>
      <c r="E381" s="8">
        <v>105</v>
      </c>
      <c r="F381" s="8">
        <v>39</v>
      </c>
      <c r="G381" s="8">
        <v>4</v>
      </c>
      <c r="H381" s="8">
        <v>30</v>
      </c>
      <c r="I381" s="8">
        <v>3</v>
      </c>
      <c r="J381" s="8">
        <v>17</v>
      </c>
      <c r="K381" s="8">
        <v>1</v>
      </c>
      <c r="L381" s="8">
        <v>1</v>
      </c>
      <c r="M381" s="9" t="s">
        <v>27</v>
      </c>
      <c r="N381" s="9" t="s">
        <v>24</v>
      </c>
      <c r="O381" s="9" t="s">
        <v>24</v>
      </c>
    </row>
    <row r="382" spans="1:15" x14ac:dyDescent="0.3">
      <c r="A382" s="10" t="s">
        <v>1093</v>
      </c>
      <c r="B382" s="10" t="s">
        <v>1093</v>
      </c>
      <c r="C382" s="11" t="s">
        <v>1230</v>
      </c>
      <c r="D382" s="10" t="s">
        <v>1231</v>
      </c>
      <c r="E382" s="12">
        <v>11</v>
      </c>
      <c r="F382" s="12">
        <v>15</v>
      </c>
      <c r="G382" s="12">
        <v>0</v>
      </c>
      <c r="H382" s="12">
        <v>3</v>
      </c>
      <c r="I382" s="12">
        <v>1</v>
      </c>
      <c r="J382" s="12">
        <v>1</v>
      </c>
      <c r="K382" s="12">
        <v>2</v>
      </c>
      <c r="L382" s="12"/>
      <c r="M382" s="1" t="s">
        <v>22</v>
      </c>
      <c r="N382" s="1" t="s">
        <v>24</v>
      </c>
      <c r="O382" s="1" t="s">
        <v>28</v>
      </c>
    </row>
    <row r="383" spans="1:15" x14ac:dyDescent="0.3">
      <c r="A383" s="10" t="s">
        <v>1093</v>
      </c>
      <c r="B383" s="10" t="s">
        <v>1093</v>
      </c>
      <c r="C383" s="11" t="s">
        <v>1206</v>
      </c>
      <c r="D383" s="10" t="s">
        <v>1207</v>
      </c>
      <c r="E383" s="12">
        <v>15</v>
      </c>
      <c r="F383" s="12">
        <v>1</v>
      </c>
      <c r="G383" s="12"/>
      <c r="H383" s="12">
        <v>4</v>
      </c>
      <c r="I383" s="12">
        <v>6</v>
      </c>
      <c r="J383" s="12">
        <v>5</v>
      </c>
      <c r="K383" s="12">
        <v>1</v>
      </c>
      <c r="L383" s="12"/>
      <c r="M383" s="1" t="s">
        <v>22</v>
      </c>
      <c r="N383" s="1" t="s">
        <v>24</v>
      </c>
      <c r="O383" s="1" t="s">
        <v>28</v>
      </c>
    </row>
    <row r="384" spans="1:15" x14ac:dyDescent="0.3">
      <c r="A384" s="10" t="s">
        <v>373</v>
      </c>
      <c r="B384" s="10" t="s">
        <v>374</v>
      </c>
      <c r="C384" s="11" t="s">
        <v>398</v>
      </c>
      <c r="D384" s="10" t="s">
        <v>399</v>
      </c>
      <c r="E384" s="12">
        <v>0</v>
      </c>
      <c r="F384" s="12">
        <v>0</v>
      </c>
      <c r="G384" s="12"/>
      <c r="H384" s="12"/>
      <c r="I384" s="12"/>
      <c r="J384" s="12"/>
      <c r="K384" s="12"/>
      <c r="L384" s="12">
        <v>0</v>
      </c>
      <c r="M384" s="1" t="s">
        <v>34</v>
      </c>
      <c r="N384" s="1" t="s">
        <v>24</v>
      </c>
      <c r="O384" s="1" t="s">
        <v>24</v>
      </c>
    </row>
    <row r="385" spans="1:15" x14ac:dyDescent="0.3">
      <c r="A385" s="6" t="s">
        <v>18</v>
      </c>
      <c r="B385" s="6" t="s">
        <v>65</v>
      </c>
      <c r="C385" s="7" t="s">
        <v>76</v>
      </c>
      <c r="D385" s="6" t="s">
        <v>77</v>
      </c>
      <c r="E385" s="8">
        <v>3</v>
      </c>
      <c r="F385" s="8">
        <v>0</v>
      </c>
      <c r="G385" s="8">
        <v>0</v>
      </c>
      <c r="H385" s="8">
        <v>1</v>
      </c>
      <c r="I385" s="8"/>
      <c r="J385" s="8"/>
      <c r="K385" s="8">
        <v>0</v>
      </c>
      <c r="L385" s="8">
        <v>0</v>
      </c>
      <c r="M385" s="9" t="s">
        <v>27</v>
      </c>
      <c r="N385" s="9" t="s">
        <v>24</v>
      </c>
      <c r="O385" s="9" t="s">
        <v>24</v>
      </c>
    </row>
    <row r="386" spans="1:15" x14ac:dyDescent="0.3">
      <c r="A386" s="6" t="s">
        <v>1018</v>
      </c>
      <c r="B386" s="6" t="s">
        <v>1078</v>
      </c>
      <c r="C386" s="7" t="s">
        <v>1087</v>
      </c>
      <c r="D386" s="6" t="s">
        <v>1088</v>
      </c>
      <c r="E386" s="8">
        <v>0</v>
      </c>
      <c r="F386" s="8"/>
      <c r="G386" s="8"/>
      <c r="H386" s="8"/>
      <c r="I386" s="8"/>
      <c r="J386" s="8">
        <v>0</v>
      </c>
      <c r="K386" s="8"/>
      <c r="L386" s="8"/>
      <c r="M386" s="9" t="s">
        <v>22</v>
      </c>
      <c r="N386" s="9" t="s">
        <v>48</v>
      </c>
      <c r="O386" s="9" t="s">
        <v>28</v>
      </c>
    </row>
    <row r="387" spans="1:15" x14ac:dyDescent="0.3">
      <c r="A387" s="6" t="s">
        <v>18</v>
      </c>
      <c r="B387" s="6" t="s">
        <v>65</v>
      </c>
      <c r="C387" s="7" t="s">
        <v>92</v>
      </c>
      <c r="D387" s="6" t="s">
        <v>93</v>
      </c>
      <c r="E387" s="8">
        <v>7</v>
      </c>
      <c r="F387" s="8"/>
      <c r="G387" s="8">
        <v>0</v>
      </c>
      <c r="H387" s="8">
        <v>1</v>
      </c>
      <c r="I387" s="8">
        <v>0</v>
      </c>
      <c r="J387" s="8">
        <v>4</v>
      </c>
      <c r="K387" s="8"/>
      <c r="L387" s="8"/>
      <c r="M387" s="9" t="s">
        <v>22</v>
      </c>
      <c r="N387" s="9" t="s">
        <v>24</v>
      </c>
      <c r="O387" s="9" t="s">
        <v>28</v>
      </c>
    </row>
    <row r="388" spans="1:15" x14ac:dyDescent="0.3">
      <c r="A388" s="6" t="s">
        <v>18</v>
      </c>
      <c r="B388" s="6" t="s">
        <v>65</v>
      </c>
      <c r="C388" s="7" t="s">
        <v>88</v>
      </c>
      <c r="D388" s="6" t="s">
        <v>89</v>
      </c>
      <c r="E388" s="8">
        <v>8</v>
      </c>
      <c r="F388" s="8">
        <v>0</v>
      </c>
      <c r="G388" s="8">
        <v>2</v>
      </c>
      <c r="H388" s="8">
        <v>1</v>
      </c>
      <c r="I388" s="8">
        <v>3</v>
      </c>
      <c r="J388" s="8">
        <v>0</v>
      </c>
      <c r="K388" s="8">
        <v>3</v>
      </c>
      <c r="L388" s="8">
        <v>3</v>
      </c>
      <c r="M388" s="9" t="s">
        <v>60</v>
      </c>
      <c r="N388" s="9" t="s">
        <v>24</v>
      </c>
      <c r="O388" s="9" t="s">
        <v>24</v>
      </c>
    </row>
    <row r="389" spans="1:15" x14ac:dyDescent="0.3">
      <c r="A389" s="10" t="s">
        <v>1018</v>
      </c>
      <c r="B389" s="10" t="s">
        <v>1019</v>
      </c>
      <c r="C389" s="11" t="s">
        <v>1020</v>
      </c>
      <c r="D389" s="10" t="s">
        <v>1021</v>
      </c>
      <c r="E389" s="12">
        <v>43</v>
      </c>
      <c r="F389" s="12">
        <v>28</v>
      </c>
      <c r="G389" s="12">
        <v>0</v>
      </c>
      <c r="H389" s="12">
        <v>7</v>
      </c>
      <c r="I389" s="12">
        <v>1</v>
      </c>
      <c r="J389" s="12">
        <v>6</v>
      </c>
      <c r="K389" s="12">
        <v>0</v>
      </c>
      <c r="L389" s="12">
        <v>1</v>
      </c>
      <c r="M389" s="1" t="s">
        <v>27</v>
      </c>
      <c r="N389" s="1" t="s">
        <v>24</v>
      </c>
      <c r="O389" s="1" t="s">
        <v>28</v>
      </c>
    </row>
    <row r="390" spans="1:15" x14ac:dyDescent="0.3">
      <c r="A390" s="10" t="s">
        <v>373</v>
      </c>
      <c r="B390" s="10" t="s">
        <v>374</v>
      </c>
      <c r="C390" s="11" t="s">
        <v>444</v>
      </c>
      <c r="D390" s="10" t="s">
        <v>445</v>
      </c>
      <c r="E390" s="12">
        <v>5</v>
      </c>
      <c r="F390" s="12">
        <v>2</v>
      </c>
      <c r="G390" s="12">
        <v>0</v>
      </c>
      <c r="H390" s="12">
        <v>2</v>
      </c>
      <c r="I390" s="12"/>
      <c r="J390" s="12">
        <v>0</v>
      </c>
      <c r="K390" s="12"/>
      <c r="L390" s="12">
        <v>0</v>
      </c>
      <c r="M390" s="1" t="s">
        <v>34</v>
      </c>
      <c r="N390" s="1" t="s">
        <v>24</v>
      </c>
      <c r="O390" s="1" t="s">
        <v>24</v>
      </c>
    </row>
    <row r="391" spans="1:15" x14ac:dyDescent="0.3">
      <c r="A391" s="6" t="s">
        <v>826</v>
      </c>
      <c r="B391" s="6" t="s">
        <v>827</v>
      </c>
      <c r="C391" s="7" t="s">
        <v>828</v>
      </c>
      <c r="D391" s="6" t="s">
        <v>829</v>
      </c>
      <c r="E391" s="8">
        <v>288</v>
      </c>
      <c r="F391" s="8">
        <v>110</v>
      </c>
      <c r="G391" s="8">
        <v>12</v>
      </c>
      <c r="H391" s="8">
        <v>47</v>
      </c>
      <c r="I391" s="8">
        <v>14</v>
      </c>
      <c r="J391" s="8">
        <v>75</v>
      </c>
      <c r="K391" s="8">
        <v>14</v>
      </c>
      <c r="L391" s="8">
        <v>14</v>
      </c>
      <c r="M391" s="9" t="s">
        <v>22</v>
      </c>
      <c r="N391" s="9" t="s">
        <v>48</v>
      </c>
      <c r="O391" s="9" t="s">
        <v>24</v>
      </c>
    </row>
    <row r="392" spans="1:15" x14ac:dyDescent="0.3">
      <c r="A392" s="6" t="s">
        <v>826</v>
      </c>
      <c r="B392" s="6" t="s">
        <v>827</v>
      </c>
      <c r="C392" s="7" t="s">
        <v>856</v>
      </c>
      <c r="D392" s="6" t="s">
        <v>857</v>
      </c>
      <c r="E392" s="8">
        <v>482</v>
      </c>
      <c r="F392" s="8">
        <v>223</v>
      </c>
      <c r="G392" s="8">
        <v>57</v>
      </c>
      <c r="H392" s="8">
        <v>61</v>
      </c>
      <c r="I392" s="8">
        <v>30</v>
      </c>
      <c r="J392" s="8">
        <v>37</v>
      </c>
      <c r="K392" s="8">
        <v>63</v>
      </c>
      <c r="L392" s="8">
        <v>24</v>
      </c>
      <c r="M392" s="9" t="s">
        <v>44</v>
      </c>
      <c r="N392" s="9" t="s">
        <v>24</v>
      </c>
      <c r="O392" s="9" t="s">
        <v>37</v>
      </c>
    </row>
    <row r="393" spans="1:15" x14ac:dyDescent="0.3">
      <c r="A393" s="10" t="s">
        <v>18</v>
      </c>
      <c r="B393" s="10" t="s">
        <v>55</v>
      </c>
      <c r="C393" s="11" t="s">
        <v>56</v>
      </c>
      <c r="D393" s="10" t="s">
        <v>57</v>
      </c>
      <c r="E393" s="12">
        <v>38</v>
      </c>
      <c r="F393" s="12">
        <v>14</v>
      </c>
      <c r="G393" s="12">
        <v>1</v>
      </c>
      <c r="H393" s="12">
        <v>10</v>
      </c>
      <c r="I393" s="12">
        <v>0</v>
      </c>
      <c r="J393" s="12">
        <v>3</v>
      </c>
      <c r="K393" s="12">
        <v>7</v>
      </c>
      <c r="L393" s="12">
        <v>1</v>
      </c>
      <c r="M393" s="1" t="s">
        <v>27</v>
      </c>
      <c r="N393" s="1" t="s">
        <v>24</v>
      </c>
      <c r="O393" s="1" t="s">
        <v>24</v>
      </c>
    </row>
    <row r="394" spans="1:15" x14ac:dyDescent="0.3">
      <c r="A394" s="6" t="s">
        <v>826</v>
      </c>
      <c r="B394" s="6" t="s">
        <v>827</v>
      </c>
      <c r="C394" s="7" t="s">
        <v>846</v>
      </c>
      <c r="D394" s="6" t="s">
        <v>847</v>
      </c>
      <c r="E394" s="8">
        <v>1894</v>
      </c>
      <c r="F394" s="8">
        <v>616</v>
      </c>
      <c r="G394" s="8">
        <v>123</v>
      </c>
      <c r="H394" s="8">
        <v>375</v>
      </c>
      <c r="I394" s="8">
        <v>103</v>
      </c>
      <c r="J394" s="8">
        <v>524</v>
      </c>
      <c r="K394" s="8">
        <v>91</v>
      </c>
      <c r="L394" s="8">
        <v>65</v>
      </c>
      <c r="M394" s="9" t="s">
        <v>44</v>
      </c>
      <c r="N394" s="9" t="s">
        <v>24</v>
      </c>
      <c r="O394" s="9" t="s">
        <v>37</v>
      </c>
    </row>
    <row r="395" spans="1:15" x14ac:dyDescent="0.3">
      <c r="A395" s="6" t="s">
        <v>826</v>
      </c>
      <c r="B395" s="6" t="s">
        <v>827</v>
      </c>
      <c r="C395" s="7" t="s">
        <v>864</v>
      </c>
      <c r="D395" s="6" t="s">
        <v>865</v>
      </c>
      <c r="E395" s="8">
        <v>139</v>
      </c>
      <c r="F395" s="8">
        <v>115</v>
      </c>
      <c r="G395" s="8">
        <v>2</v>
      </c>
      <c r="H395" s="8">
        <v>10</v>
      </c>
      <c r="I395" s="8">
        <v>6</v>
      </c>
      <c r="J395" s="8">
        <v>6</v>
      </c>
      <c r="K395" s="8">
        <v>7</v>
      </c>
      <c r="L395" s="8"/>
      <c r="M395" s="9" t="s">
        <v>44</v>
      </c>
      <c r="N395" s="9" t="s">
        <v>24</v>
      </c>
      <c r="O395" s="9" t="s">
        <v>37</v>
      </c>
    </row>
    <row r="396" spans="1:15" x14ac:dyDescent="0.3">
      <c r="A396" s="6" t="s">
        <v>899</v>
      </c>
      <c r="B396" s="6" t="s">
        <v>936</v>
      </c>
      <c r="C396" s="7" t="s">
        <v>941</v>
      </c>
      <c r="D396" s="6" t="s">
        <v>942</v>
      </c>
      <c r="E396" s="8">
        <v>45</v>
      </c>
      <c r="F396" s="8">
        <v>19</v>
      </c>
      <c r="G396" s="8">
        <v>4</v>
      </c>
      <c r="H396" s="8">
        <v>9</v>
      </c>
      <c r="I396" s="8">
        <v>2</v>
      </c>
      <c r="J396" s="8">
        <v>9</v>
      </c>
      <c r="K396" s="8">
        <v>2</v>
      </c>
      <c r="L396" s="8">
        <v>4</v>
      </c>
      <c r="M396" s="9" t="s">
        <v>22</v>
      </c>
      <c r="N396" s="9" t="s">
        <v>24</v>
      </c>
      <c r="O396" s="9" t="s">
        <v>28</v>
      </c>
    </row>
    <row r="397" spans="1:15" x14ac:dyDescent="0.3">
      <c r="A397" s="10" t="s">
        <v>131</v>
      </c>
      <c r="B397" s="10" t="s">
        <v>132</v>
      </c>
      <c r="C397" s="11" t="s">
        <v>165</v>
      </c>
      <c r="D397" s="10" t="s">
        <v>166</v>
      </c>
      <c r="E397" s="12">
        <v>3</v>
      </c>
      <c r="F397" s="12">
        <v>0</v>
      </c>
      <c r="G397" s="12"/>
      <c r="H397" s="12">
        <v>1</v>
      </c>
      <c r="I397" s="12"/>
      <c r="J397" s="12">
        <v>0</v>
      </c>
      <c r="K397" s="12"/>
      <c r="L397" s="12"/>
      <c r="M397" s="1" t="s">
        <v>44</v>
      </c>
      <c r="N397" s="1" t="s">
        <v>24</v>
      </c>
      <c r="O397" s="1" t="s">
        <v>28</v>
      </c>
    </row>
    <row r="398" spans="1:15" x14ac:dyDescent="0.3">
      <c r="A398" s="10" t="s">
        <v>131</v>
      </c>
      <c r="B398" s="10" t="s">
        <v>132</v>
      </c>
      <c r="C398" s="11" t="s">
        <v>163</v>
      </c>
      <c r="D398" s="10" t="s">
        <v>164</v>
      </c>
      <c r="E398" s="12">
        <v>27</v>
      </c>
      <c r="F398" s="12">
        <v>17</v>
      </c>
      <c r="G398" s="12"/>
      <c r="H398" s="12">
        <v>3</v>
      </c>
      <c r="I398" s="12"/>
      <c r="J398" s="12">
        <v>5</v>
      </c>
      <c r="K398" s="12">
        <v>1</v>
      </c>
      <c r="L398" s="12"/>
      <c r="M398" s="1" t="s">
        <v>44</v>
      </c>
      <c r="N398" s="1" t="s">
        <v>24</v>
      </c>
      <c r="O398" s="1" t="s">
        <v>28</v>
      </c>
    </row>
    <row r="399" spans="1:15" x14ac:dyDescent="0.3">
      <c r="A399" s="6" t="s">
        <v>18</v>
      </c>
      <c r="B399" s="6" t="s">
        <v>45</v>
      </c>
      <c r="C399" s="7" t="s">
        <v>49</v>
      </c>
      <c r="D399" s="6" t="s">
        <v>50</v>
      </c>
      <c r="E399" s="8"/>
      <c r="F399" s="8"/>
      <c r="G399" s="8"/>
      <c r="H399" s="8"/>
      <c r="I399" s="8"/>
      <c r="J399" s="8"/>
      <c r="K399" s="8"/>
      <c r="L399" s="8"/>
      <c r="M399" s="9" t="s">
        <v>44</v>
      </c>
      <c r="N399" s="9" t="s">
        <v>24</v>
      </c>
      <c r="O399" s="9" t="s">
        <v>28</v>
      </c>
    </row>
    <row r="400" spans="1:15" x14ac:dyDescent="0.3">
      <c r="A400" s="10" t="s">
        <v>1018</v>
      </c>
      <c r="B400" s="10" t="s">
        <v>1019</v>
      </c>
      <c r="C400" s="11" t="s">
        <v>1054</v>
      </c>
      <c r="D400" s="10" t="s">
        <v>1055</v>
      </c>
      <c r="E400" s="12">
        <v>10</v>
      </c>
      <c r="F400" s="12">
        <v>0</v>
      </c>
      <c r="G400" s="12">
        <v>2</v>
      </c>
      <c r="H400" s="12">
        <v>3</v>
      </c>
      <c r="I400" s="12">
        <v>2</v>
      </c>
      <c r="J400" s="12">
        <v>1</v>
      </c>
      <c r="K400" s="12">
        <v>2</v>
      </c>
      <c r="L400" s="12">
        <v>1</v>
      </c>
      <c r="M400" s="1" t="s">
        <v>27</v>
      </c>
      <c r="N400" s="1" t="s">
        <v>24</v>
      </c>
      <c r="O400" s="1" t="s">
        <v>28</v>
      </c>
    </row>
    <row r="401" spans="1:15" x14ac:dyDescent="0.3">
      <c r="A401" s="6" t="s">
        <v>1304</v>
      </c>
      <c r="B401" s="6" t="s">
        <v>1304</v>
      </c>
      <c r="C401" s="7" t="s">
        <v>1323</v>
      </c>
      <c r="D401" s="6" t="s">
        <v>1324</v>
      </c>
      <c r="E401" s="8">
        <v>1749</v>
      </c>
      <c r="F401" s="8">
        <v>523</v>
      </c>
      <c r="G401" s="8">
        <v>153</v>
      </c>
      <c r="H401" s="8">
        <v>333</v>
      </c>
      <c r="I401" s="8">
        <v>108</v>
      </c>
      <c r="J401" s="8">
        <v>427</v>
      </c>
      <c r="K401" s="8">
        <v>129</v>
      </c>
      <c r="L401" s="8">
        <v>111</v>
      </c>
      <c r="M401" s="9" t="s">
        <v>22</v>
      </c>
      <c r="N401" s="9" t="s">
        <v>48</v>
      </c>
      <c r="O401" s="9" t="s">
        <v>24</v>
      </c>
    </row>
    <row r="402" spans="1:15" x14ac:dyDescent="0.3">
      <c r="A402" s="10" t="s">
        <v>1018</v>
      </c>
      <c r="B402" s="10" t="s">
        <v>1019</v>
      </c>
      <c r="C402" s="11" t="s">
        <v>1046</v>
      </c>
      <c r="D402" s="10" t="s">
        <v>1047</v>
      </c>
      <c r="E402" s="12">
        <v>39</v>
      </c>
      <c r="F402" s="12">
        <v>13</v>
      </c>
      <c r="G402" s="12">
        <v>2</v>
      </c>
      <c r="H402" s="12">
        <v>10</v>
      </c>
      <c r="I402" s="12">
        <v>0</v>
      </c>
      <c r="J402" s="12">
        <v>10</v>
      </c>
      <c r="K402" s="12">
        <v>2</v>
      </c>
      <c r="L402" s="12">
        <v>2</v>
      </c>
      <c r="M402" s="1" t="s">
        <v>22</v>
      </c>
      <c r="N402" s="1" t="s">
        <v>48</v>
      </c>
      <c r="O402" s="1" t="s">
        <v>24</v>
      </c>
    </row>
    <row r="403" spans="1:15" x14ac:dyDescent="0.3">
      <c r="A403" s="10" t="s">
        <v>1093</v>
      </c>
      <c r="B403" s="10" t="s">
        <v>1093</v>
      </c>
      <c r="C403" s="11" t="s">
        <v>1182</v>
      </c>
      <c r="D403" s="10" t="s">
        <v>1183</v>
      </c>
      <c r="E403" s="12">
        <v>721</v>
      </c>
      <c r="F403" s="12">
        <v>192</v>
      </c>
      <c r="G403" s="12">
        <v>57</v>
      </c>
      <c r="H403" s="12">
        <v>105</v>
      </c>
      <c r="I403" s="12">
        <v>27</v>
      </c>
      <c r="J403" s="12">
        <v>170</v>
      </c>
      <c r="K403" s="12">
        <v>95</v>
      </c>
      <c r="L403" s="12">
        <v>64</v>
      </c>
      <c r="M403" s="1" t="s">
        <v>22</v>
      </c>
      <c r="N403" s="1" t="s">
        <v>48</v>
      </c>
      <c r="O403" s="1" t="s">
        <v>24</v>
      </c>
    </row>
    <row r="404" spans="1:15" x14ac:dyDescent="0.3">
      <c r="A404" s="10" t="s">
        <v>1018</v>
      </c>
      <c r="B404" s="10" t="s">
        <v>1019</v>
      </c>
      <c r="C404" s="11" t="s">
        <v>1044</v>
      </c>
      <c r="D404" s="10" t="s">
        <v>1045</v>
      </c>
      <c r="E404" s="12">
        <v>123</v>
      </c>
      <c r="F404" s="12">
        <v>38</v>
      </c>
      <c r="G404" s="12">
        <v>8</v>
      </c>
      <c r="H404" s="12">
        <v>29</v>
      </c>
      <c r="I404" s="12">
        <v>6</v>
      </c>
      <c r="J404" s="12">
        <v>27</v>
      </c>
      <c r="K404" s="12">
        <v>10</v>
      </c>
      <c r="L404" s="12">
        <v>5</v>
      </c>
      <c r="M404" s="1" t="s">
        <v>22</v>
      </c>
      <c r="N404" s="1" t="s">
        <v>48</v>
      </c>
      <c r="O404" s="1" t="s">
        <v>28</v>
      </c>
    </row>
    <row r="405" spans="1:15" x14ac:dyDescent="0.3">
      <c r="A405" s="10" t="s">
        <v>899</v>
      </c>
      <c r="B405" s="10" t="s">
        <v>905</v>
      </c>
      <c r="C405" s="11" t="s">
        <v>930</v>
      </c>
      <c r="D405" s="10" t="s">
        <v>931</v>
      </c>
      <c r="E405" s="12">
        <v>326</v>
      </c>
      <c r="F405" s="12">
        <v>101</v>
      </c>
      <c r="G405" s="12">
        <v>22</v>
      </c>
      <c r="H405" s="12">
        <v>55</v>
      </c>
      <c r="I405" s="12">
        <v>8</v>
      </c>
      <c r="J405" s="12">
        <v>112</v>
      </c>
      <c r="K405" s="12">
        <v>22</v>
      </c>
      <c r="L405" s="12">
        <v>11</v>
      </c>
      <c r="M405" s="1" t="s">
        <v>22</v>
      </c>
      <c r="N405" s="1" t="s">
        <v>48</v>
      </c>
      <c r="O405" s="1" t="s">
        <v>24</v>
      </c>
    </row>
    <row r="406" spans="1:15" x14ac:dyDescent="0.3">
      <c r="A406" s="6" t="s">
        <v>335</v>
      </c>
      <c r="B406" s="6" t="s">
        <v>336</v>
      </c>
      <c r="C406" s="7" t="s">
        <v>371</v>
      </c>
      <c r="D406" s="6" t="s">
        <v>372</v>
      </c>
      <c r="E406" s="8">
        <v>1378</v>
      </c>
      <c r="F406" s="8">
        <v>586</v>
      </c>
      <c r="G406" s="8">
        <v>82</v>
      </c>
      <c r="H406" s="8">
        <v>244</v>
      </c>
      <c r="I406" s="8">
        <v>60</v>
      </c>
      <c r="J406" s="8">
        <v>298</v>
      </c>
      <c r="K406" s="8">
        <v>69</v>
      </c>
      <c r="L406" s="8">
        <v>52</v>
      </c>
      <c r="M406" s="9" t="s">
        <v>22</v>
      </c>
      <c r="N406" s="9" t="s">
        <v>48</v>
      </c>
      <c r="O406" s="9" t="s">
        <v>24</v>
      </c>
    </row>
    <row r="407" spans="1:15" x14ac:dyDescent="0.3">
      <c r="A407" s="6" t="s">
        <v>1304</v>
      </c>
      <c r="B407" s="6" t="s">
        <v>1304</v>
      </c>
      <c r="C407" s="7" t="s">
        <v>1325</v>
      </c>
      <c r="D407" s="6" t="s">
        <v>1326</v>
      </c>
      <c r="E407" s="8">
        <v>271</v>
      </c>
      <c r="F407" s="8">
        <v>136</v>
      </c>
      <c r="G407" s="8">
        <v>19</v>
      </c>
      <c r="H407" s="8">
        <v>32</v>
      </c>
      <c r="I407" s="8">
        <v>11</v>
      </c>
      <c r="J407" s="8">
        <v>50</v>
      </c>
      <c r="K407" s="8">
        <v>10</v>
      </c>
      <c r="L407" s="8">
        <v>14</v>
      </c>
      <c r="M407" s="9" t="s">
        <v>22</v>
      </c>
      <c r="N407" s="9" t="s">
        <v>48</v>
      </c>
      <c r="O407" s="9" t="s">
        <v>24</v>
      </c>
    </row>
    <row r="408" spans="1:15" x14ac:dyDescent="0.3">
      <c r="A408" s="6" t="s">
        <v>1363</v>
      </c>
      <c r="B408" s="6" t="s">
        <v>1367</v>
      </c>
      <c r="C408" s="7" t="s">
        <v>1372</v>
      </c>
      <c r="D408" s="6" t="s">
        <v>1373</v>
      </c>
      <c r="E408" s="8">
        <v>483</v>
      </c>
      <c r="F408" s="8">
        <v>132</v>
      </c>
      <c r="G408" s="8">
        <v>39</v>
      </c>
      <c r="H408" s="8">
        <v>92</v>
      </c>
      <c r="I408" s="8">
        <v>27</v>
      </c>
      <c r="J408" s="8">
        <v>120</v>
      </c>
      <c r="K408" s="8">
        <v>40</v>
      </c>
      <c r="L408" s="8">
        <v>40</v>
      </c>
      <c r="M408" s="9" t="s">
        <v>22</v>
      </c>
      <c r="N408" s="9" t="s">
        <v>48</v>
      </c>
      <c r="O408" s="9" t="s">
        <v>24</v>
      </c>
    </row>
    <row r="409" spans="1:15" x14ac:dyDescent="0.3">
      <c r="A409" s="10" t="s">
        <v>18</v>
      </c>
      <c r="B409" s="10" t="s">
        <v>103</v>
      </c>
      <c r="C409" s="11" t="s">
        <v>108</v>
      </c>
      <c r="D409" s="10" t="s">
        <v>109</v>
      </c>
      <c r="E409" s="12">
        <v>243</v>
      </c>
      <c r="F409" s="12">
        <v>98</v>
      </c>
      <c r="G409" s="12">
        <v>9</v>
      </c>
      <c r="H409" s="12">
        <v>41</v>
      </c>
      <c r="I409" s="12">
        <v>6</v>
      </c>
      <c r="J409" s="12">
        <v>48</v>
      </c>
      <c r="K409" s="12">
        <v>12</v>
      </c>
      <c r="L409" s="12">
        <v>14</v>
      </c>
      <c r="M409" s="1" t="s">
        <v>22</v>
      </c>
      <c r="N409" s="1" t="s">
        <v>48</v>
      </c>
      <c r="O409" s="1" t="s">
        <v>24</v>
      </c>
    </row>
    <row r="410" spans="1:15" x14ac:dyDescent="0.3">
      <c r="A410" s="10" t="s">
        <v>826</v>
      </c>
      <c r="B410" s="10" t="s">
        <v>874</v>
      </c>
      <c r="C410" s="11" t="s">
        <v>877</v>
      </c>
      <c r="D410" s="10" t="s">
        <v>878</v>
      </c>
      <c r="E410" s="12">
        <v>288</v>
      </c>
      <c r="F410" s="12">
        <v>103</v>
      </c>
      <c r="G410" s="12">
        <v>23</v>
      </c>
      <c r="H410" s="12">
        <v>59</v>
      </c>
      <c r="I410" s="12">
        <v>20</v>
      </c>
      <c r="J410" s="12">
        <v>47</v>
      </c>
      <c r="K410" s="12">
        <v>18</v>
      </c>
      <c r="L410" s="12">
        <v>18</v>
      </c>
      <c r="M410" s="1" t="s">
        <v>22</v>
      </c>
      <c r="N410" s="1" t="s">
        <v>48</v>
      </c>
      <c r="O410" s="1" t="s">
        <v>24</v>
      </c>
    </row>
    <row r="411" spans="1:15" x14ac:dyDescent="0.3">
      <c r="A411" s="6" t="s">
        <v>826</v>
      </c>
      <c r="B411" s="6" t="s">
        <v>827</v>
      </c>
      <c r="C411" s="7" t="s">
        <v>832</v>
      </c>
      <c r="D411" s="6" t="s">
        <v>833</v>
      </c>
      <c r="E411" s="8">
        <v>1595</v>
      </c>
      <c r="F411" s="8">
        <v>467</v>
      </c>
      <c r="G411" s="8">
        <v>151</v>
      </c>
      <c r="H411" s="8">
        <v>309</v>
      </c>
      <c r="I411" s="8">
        <v>75</v>
      </c>
      <c r="J411" s="8">
        <v>419</v>
      </c>
      <c r="K411" s="8">
        <v>90</v>
      </c>
      <c r="L411" s="8">
        <v>94</v>
      </c>
      <c r="M411" s="9" t="s">
        <v>22</v>
      </c>
      <c r="N411" s="9" t="s">
        <v>48</v>
      </c>
      <c r="O411" s="9" t="s">
        <v>24</v>
      </c>
    </row>
    <row r="412" spans="1:15" x14ac:dyDescent="0.3">
      <c r="A412" s="6" t="s">
        <v>1018</v>
      </c>
      <c r="B412" s="6" t="s">
        <v>1078</v>
      </c>
      <c r="C412" s="7" t="s">
        <v>1081</v>
      </c>
      <c r="D412" s="6" t="s">
        <v>1082</v>
      </c>
      <c r="E412" s="8">
        <v>88</v>
      </c>
      <c r="F412" s="8">
        <v>31</v>
      </c>
      <c r="G412" s="8">
        <v>4</v>
      </c>
      <c r="H412" s="8">
        <v>21</v>
      </c>
      <c r="I412" s="8">
        <v>4</v>
      </c>
      <c r="J412" s="8">
        <v>19</v>
      </c>
      <c r="K412" s="8">
        <v>6</v>
      </c>
      <c r="L412" s="8">
        <v>4</v>
      </c>
      <c r="M412" s="9" t="s">
        <v>315</v>
      </c>
      <c r="N412" s="9" t="s">
        <v>48</v>
      </c>
      <c r="O412" s="9" t="s">
        <v>28</v>
      </c>
    </row>
    <row r="413" spans="1:15" x14ac:dyDescent="0.3">
      <c r="A413" s="10" t="s">
        <v>18</v>
      </c>
      <c r="B413" s="10" t="s">
        <v>55</v>
      </c>
      <c r="C413" s="11" t="s">
        <v>61</v>
      </c>
      <c r="D413" s="10" t="s">
        <v>62</v>
      </c>
      <c r="E413" s="12">
        <v>59</v>
      </c>
      <c r="F413" s="12">
        <v>1</v>
      </c>
      <c r="G413" s="12">
        <v>8</v>
      </c>
      <c r="H413" s="12">
        <v>12</v>
      </c>
      <c r="I413" s="12">
        <v>10</v>
      </c>
      <c r="J413" s="12">
        <v>7</v>
      </c>
      <c r="K413" s="12">
        <v>2</v>
      </c>
      <c r="L413" s="12">
        <v>19</v>
      </c>
      <c r="M413" s="1" t="s">
        <v>22</v>
      </c>
      <c r="N413" s="1" t="s">
        <v>48</v>
      </c>
      <c r="O413" s="1" t="s">
        <v>24</v>
      </c>
    </row>
    <row r="414" spans="1:15" x14ac:dyDescent="0.3">
      <c r="A414" s="10" t="s">
        <v>1018</v>
      </c>
      <c r="B414" s="10" t="s">
        <v>1019</v>
      </c>
      <c r="C414" s="11" t="s">
        <v>1042</v>
      </c>
      <c r="D414" s="10" t="s">
        <v>1043</v>
      </c>
      <c r="E414" s="12">
        <v>17</v>
      </c>
      <c r="F414" s="12">
        <v>4</v>
      </c>
      <c r="G414" s="12">
        <v>3</v>
      </c>
      <c r="H414" s="12">
        <v>4</v>
      </c>
      <c r="I414" s="12">
        <v>0</v>
      </c>
      <c r="J414" s="12">
        <v>4</v>
      </c>
      <c r="K414" s="12">
        <v>0</v>
      </c>
      <c r="L414" s="12">
        <v>2</v>
      </c>
      <c r="M414" s="1" t="s">
        <v>22</v>
      </c>
      <c r="N414" s="1" t="s">
        <v>48</v>
      </c>
      <c r="O414" s="1" t="s">
        <v>24</v>
      </c>
    </row>
    <row r="415" spans="1:15" x14ac:dyDescent="0.3">
      <c r="A415" s="10" t="s">
        <v>131</v>
      </c>
      <c r="B415" s="10" t="s">
        <v>132</v>
      </c>
      <c r="C415" s="11" t="s">
        <v>152</v>
      </c>
      <c r="D415" s="10" t="s">
        <v>153</v>
      </c>
      <c r="E415" s="12">
        <v>665</v>
      </c>
      <c r="F415" s="12">
        <v>219</v>
      </c>
      <c r="G415" s="12">
        <v>43</v>
      </c>
      <c r="H415" s="12">
        <v>110</v>
      </c>
      <c r="I415" s="12">
        <v>36</v>
      </c>
      <c r="J415" s="12">
        <v>171</v>
      </c>
      <c r="K415" s="12">
        <v>39</v>
      </c>
      <c r="L415" s="12">
        <v>47</v>
      </c>
      <c r="M415" s="1" t="s">
        <v>22</v>
      </c>
      <c r="N415" s="1" t="s">
        <v>23</v>
      </c>
      <c r="O415" s="1" t="s">
        <v>24</v>
      </c>
    </row>
    <row r="416" spans="1:15" x14ac:dyDescent="0.3">
      <c r="A416" s="6" t="s">
        <v>1018</v>
      </c>
      <c r="B416" s="6" t="s">
        <v>1078</v>
      </c>
      <c r="C416" s="7" t="s">
        <v>1083</v>
      </c>
      <c r="D416" s="6" t="s">
        <v>1084</v>
      </c>
      <c r="E416" s="8">
        <v>272</v>
      </c>
      <c r="F416" s="8">
        <v>71</v>
      </c>
      <c r="G416" s="8">
        <v>14</v>
      </c>
      <c r="H416" s="8">
        <v>53</v>
      </c>
      <c r="I416" s="8">
        <v>17</v>
      </c>
      <c r="J416" s="8">
        <v>52</v>
      </c>
      <c r="K416" s="8">
        <v>29</v>
      </c>
      <c r="L416" s="8">
        <v>28</v>
      </c>
      <c r="M416" s="9" t="s">
        <v>315</v>
      </c>
      <c r="N416" s="9" t="s">
        <v>24</v>
      </c>
      <c r="O416" s="9" t="s">
        <v>102</v>
      </c>
    </row>
    <row r="417" spans="1:15" x14ac:dyDescent="0.3">
      <c r="A417" s="6" t="s">
        <v>1018</v>
      </c>
      <c r="B417" s="6" t="s">
        <v>1078</v>
      </c>
      <c r="C417" s="7" t="s">
        <v>1085</v>
      </c>
      <c r="D417" s="6" t="s">
        <v>1086</v>
      </c>
      <c r="E417" s="8">
        <v>9</v>
      </c>
      <c r="F417" s="8">
        <v>2</v>
      </c>
      <c r="G417" s="8">
        <v>0</v>
      </c>
      <c r="H417" s="8">
        <v>4</v>
      </c>
      <c r="I417" s="8">
        <v>0</v>
      </c>
      <c r="J417" s="8">
        <v>0</v>
      </c>
      <c r="K417" s="8">
        <v>0</v>
      </c>
      <c r="L417" s="8">
        <v>0</v>
      </c>
      <c r="M417" s="9" t="s">
        <v>315</v>
      </c>
      <c r="N417" s="9" t="s">
        <v>23</v>
      </c>
      <c r="O417" s="9" t="s">
        <v>28</v>
      </c>
    </row>
    <row r="418" spans="1:15" x14ac:dyDescent="0.3">
      <c r="A418" s="10" t="s">
        <v>575</v>
      </c>
      <c r="B418" s="10" t="s">
        <v>576</v>
      </c>
      <c r="C418" s="11" t="s">
        <v>609</v>
      </c>
      <c r="D418" s="10" t="s">
        <v>610</v>
      </c>
      <c r="E418" s="12">
        <v>46</v>
      </c>
      <c r="F418" s="12">
        <v>24</v>
      </c>
      <c r="G418" s="12">
        <v>2</v>
      </c>
      <c r="H418" s="12">
        <v>9</v>
      </c>
      <c r="I418" s="12">
        <v>1</v>
      </c>
      <c r="J418" s="12">
        <v>8</v>
      </c>
      <c r="K418" s="12">
        <v>0</v>
      </c>
      <c r="L418" s="12">
        <v>0</v>
      </c>
      <c r="M418" s="1" t="s">
        <v>27</v>
      </c>
      <c r="N418" s="1" t="s">
        <v>24</v>
      </c>
      <c r="O418" s="1" t="s">
        <v>28</v>
      </c>
    </row>
    <row r="419" spans="1:15" x14ac:dyDescent="0.3">
      <c r="A419" s="10" t="s">
        <v>575</v>
      </c>
      <c r="B419" s="10" t="s">
        <v>576</v>
      </c>
      <c r="C419" s="11" t="s">
        <v>577</v>
      </c>
      <c r="D419" s="10" t="s">
        <v>578</v>
      </c>
      <c r="E419" s="12">
        <v>411</v>
      </c>
      <c r="F419" s="12">
        <v>180</v>
      </c>
      <c r="G419" s="12">
        <v>25</v>
      </c>
      <c r="H419" s="12">
        <v>61</v>
      </c>
      <c r="I419" s="12">
        <v>14</v>
      </c>
      <c r="J419" s="12">
        <v>93</v>
      </c>
      <c r="K419" s="12">
        <v>15</v>
      </c>
      <c r="L419" s="12">
        <v>16</v>
      </c>
      <c r="M419" s="1" t="s">
        <v>27</v>
      </c>
      <c r="N419" s="1" t="s">
        <v>23</v>
      </c>
      <c r="O419" s="1" t="s">
        <v>24</v>
      </c>
    </row>
    <row r="420" spans="1:15" x14ac:dyDescent="0.3">
      <c r="A420" s="10" t="s">
        <v>575</v>
      </c>
      <c r="B420" s="10" t="s">
        <v>576</v>
      </c>
      <c r="C420" s="11" t="s">
        <v>599</v>
      </c>
      <c r="D420" s="10" t="s">
        <v>600</v>
      </c>
      <c r="E420" s="12">
        <v>26</v>
      </c>
      <c r="F420" s="12">
        <v>15</v>
      </c>
      <c r="G420" s="12">
        <v>1</v>
      </c>
      <c r="H420" s="12">
        <v>3</v>
      </c>
      <c r="I420" s="12">
        <v>3</v>
      </c>
      <c r="J420" s="12">
        <v>5</v>
      </c>
      <c r="K420" s="12">
        <v>0</v>
      </c>
      <c r="L420" s="12">
        <v>0</v>
      </c>
      <c r="M420" s="1" t="s">
        <v>27</v>
      </c>
      <c r="N420" s="1" t="s">
        <v>24</v>
      </c>
      <c r="O420" s="1" t="s">
        <v>102</v>
      </c>
    </row>
    <row r="421" spans="1:15" x14ac:dyDescent="0.3">
      <c r="A421" s="10" t="s">
        <v>575</v>
      </c>
      <c r="B421" s="10" t="s">
        <v>576</v>
      </c>
      <c r="C421" s="11" t="s">
        <v>627</v>
      </c>
      <c r="D421" s="10" t="s">
        <v>628</v>
      </c>
      <c r="E421" s="12">
        <v>10</v>
      </c>
      <c r="F421" s="12">
        <v>5</v>
      </c>
      <c r="G421" s="12">
        <v>0</v>
      </c>
      <c r="H421" s="12">
        <v>1</v>
      </c>
      <c r="I421" s="12"/>
      <c r="J421" s="12">
        <v>3</v>
      </c>
      <c r="K421" s="12">
        <v>0</v>
      </c>
      <c r="L421" s="12">
        <v>0</v>
      </c>
      <c r="M421" s="1" t="s">
        <v>22</v>
      </c>
      <c r="N421" s="1" t="s">
        <v>24</v>
      </c>
      <c r="O421" s="1" t="s">
        <v>37</v>
      </c>
    </row>
    <row r="422" spans="1:15" x14ac:dyDescent="0.3">
      <c r="A422" s="10" t="s">
        <v>575</v>
      </c>
      <c r="B422" s="10" t="s">
        <v>576</v>
      </c>
      <c r="C422" s="11" t="s">
        <v>593</v>
      </c>
      <c r="D422" s="10" t="s">
        <v>594</v>
      </c>
      <c r="E422" s="12">
        <v>121</v>
      </c>
      <c r="F422" s="12">
        <v>74</v>
      </c>
      <c r="G422" s="12">
        <v>3</v>
      </c>
      <c r="H422" s="12">
        <v>16</v>
      </c>
      <c r="I422" s="12">
        <v>1</v>
      </c>
      <c r="J422" s="12">
        <v>22</v>
      </c>
      <c r="K422" s="12">
        <v>1</v>
      </c>
      <c r="L422" s="12">
        <v>0</v>
      </c>
      <c r="M422" s="1" t="s">
        <v>27</v>
      </c>
      <c r="N422" s="1" t="s">
        <v>24</v>
      </c>
      <c r="O422" s="1" t="s">
        <v>24</v>
      </c>
    </row>
    <row r="423" spans="1:15" x14ac:dyDescent="0.3">
      <c r="A423" s="6" t="s">
        <v>291</v>
      </c>
      <c r="B423" s="6" t="s">
        <v>292</v>
      </c>
      <c r="C423" s="7" t="s">
        <v>324</v>
      </c>
      <c r="D423" s="6" t="s">
        <v>325</v>
      </c>
      <c r="E423" s="8">
        <v>6</v>
      </c>
      <c r="F423" s="8">
        <v>0</v>
      </c>
      <c r="G423" s="8"/>
      <c r="H423" s="8">
        <v>3</v>
      </c>
      <c r="I423" s="8"/>
      <c r="J423" s="8">
        <v>3</v>
      </c>
      <c r="K423" s="8"/>
      <c r="L423" s="8"/>
      <c r="M423" s="9" t="s">
        <v>27</v>
      </c>
      <c r="N423" s="9" t="s">
        <v>24</v>
      </c>
      <c r="O423" s="9" t="s">
        <v>24</v>
      </c>
    </row>
    <row r="424" spans="1:15" x14ac:dyDescent="0.3">
      <c r="A424" s="10" t="s">
        <v>1093</v>
      </c>
      <c r="B424" s="10" t="s">
        <v>1093</v>
      </c>
      <c r="C424" s="11" t="s">
        <v>1192</v>
      </c>
      <c r="D424" s="10" t="s">
        <v>1193</v>
      </c>
      <c r="E424" s="12">
        <v>40</v>
      </c>
      <c r="F424" s="12">
        <v>0</v>
      </c>
      <c r="G424" s="12"/>
      <c r="H424" s="12">
        <v>29</v>
      </c>
      <c r="I424" s="12">
        <v>0</v>
      </c>
      <c r="J424" s="12">
        <v>6</v>
      </c>
      <c r="K424" s="12">
        <v>5</v>
      </c>
      <c r="L424" s="12">
        <v>0</v>
      </c>
      <c r="M424" s="1" t="s">
        <v>22</v>
      </c>
      <c r="N424" s="1" t="s">
        <v>24</v>
      </c>
      <c r="O424" s="1" t="s">
        <v>28</v>
      </c>
    </row>
    <row r="425" spans="1:15" x14ac:dyDescent="0.3">
      <c r="A425" s="10" t="s">
        <v>131</v>
      </c>
      <c r="B425" s="10" t="s">
        <v>132</v>
      </c>
      <c r="C425" s="11" t="s">
        <v>227</v>
      </c>
      <c r="D425" s="10" t="s">
        <v>228</v>
      </c>
      <c r="E425" s="12">
        <v>36</v>
      </c>
      <c r="F425" s="12">
        <v>20</v>
      </c>
      <c r="G425" s="12">
        <v>0</v>
      </c>
      <c r="H425" s="12">
        <v>6</v>
      </c>
      <c r="I425" s="12">
        <v>6</v>
      </c>
      <c r="J425" s="12">
        <v>1</v>
      </c>
      <c r="K425" s="12">
        <v>0</v>
      </c>
      <c r="L425" s="12">
        <v>1</v>
      </c>
      <c r="M425" s="1" t="s">
        <v>44</v>
      </c>
      <c r="N425" s="1" t="s">
        <v>24</v>
      </c>
      <c r="O425" s="1" t="s">
        <v>28</v>
      </c>
    </row>
    <row r="426" spans="1:15" x14ac:dyDescent="0.3">
      <c r="A426" s="6" t="s">
        <v>899</v>
      </c>
      <c r="B426" s="6" t="s">
        <v>936</v>
      </c>
      <c r="C426" s="7" t="s">
        <v>939</v>
      </c>
      <c r="D426" s="6" t="s">
        <v>940</v>
      </c>
      <c r="E426" s="8">
        <v>27</v>
      </c>
      <c r="F426" s="8">
        <v>21</v>
      </c>
      <c r="G426" s="8"/>
      <c r="H426" s="8">
        <v>0</v>
      </c>
      <c r="I426" s="8"/>
      <c r="J426" s="8">
        <v>3</v>
      </c>
      <c r="K426" s="8">
        <v>1</v>
      </c>
      <c r="L426" s="8"/>
      <c r="M426" s="9" t="s">
        <v>27</v>
      </c>
      <c r="N426" s="9" t="s">
        <v>24</v>
      </c>
      <c r="O426" s="9" t="s">
        <v>24</v>
      </c>
    </row>
    <row r="427" spans="1:15" x14ac:dyDescent="0.3">
      <c r="A427" s="10" t="s">
        <v>18</v>
      </c>
      <c r="B427" s="10" t="s">
        <v>29</v>
      </c>
      <c r="C427" s="11" t="s">
        <v>42</v>
      </c>
      <c r="D427" s="10" t="s">
        <v>43</v>
      </c>
      <c r="E427" s="12">
        <v>724</v>
      </c>
      <c r="F427" s="12">
        <v>10</v>
      </c>
      <c r="G427" s="12">
        <v>56</v>
      </c>
      <c r="H427" s="12">
        <v>82</v>
      </c>
      <c r="I427" s="12">
        <v>140</v>
      </c>
      <c r="J427" s="12">
        <v>57</v>
      </c>
      <c r="K427" s="12">
        <v>55</v>
      </c>
      <c r="L427" s="12">
        <v>332</v>
      </c>
      <c r="M427" s="1" t="s">
        <v>44</v>
      </c>
      <c r="N427" s="1" t="s">
        <v>24</v>
      </c>
      <c r="O427" s="1" t="s">
        <v>37</v>
      </c>
    </row>
    <row r="428" spans="1:15" x14ac:dyDescent="0.3">
      <c r="A428" s="10" t="s">
        <v>18</v>
      </c>
      <c r="B428" s="10" t="s">
        <v>103</v>
      </c>
      <c r="C428" s="11" t="s">
        <v>120</v>
      </c>
      <c r="D428" s="10" t="s">
        <v>121</v>
      </c>
      <c r="E428" s="12">
        <v>515</v>
      </c>
      <c r="F428" s="12">
        <v>46</v>
      </c>
      <c r="G428" s="12">
        <v>62</v>
      </c>
      <c r="H428" s="12">
        <v>91</v>
      </c>
      <c r="I428" s="12">
        <v>85</v>
      </c>
      <c r="J428" s="12">
        <v>29</v>
      </c>
      <c r="K428" s="12">
        <v>33</v>
      </c>
      <c r="L428" s="12">
        <v>173</v>
      </c>
      <c r="M428" s="1" t="s">
        <v>44</v>
      </c>
      <c r="N428" s="1" t="s">
        <v>24</v>
      </c>
      <c r="O428" s="1" t="s">
        <v>37</v>
      </c>
    </row>
    <row r="429" spans="1:15" x14ac:dyDescent="0.3">
      <c r="A429" s="6" t="s">
        <v>18</v>
      </c>
      <c r="B429" s="6" t="s">
        <v>19</v>
      </c>
      <c r="C429" s="7" t="s">
        <v>20</v>
      </c>
      <c r="D429" s="6" t="s">
        <v>21</v>
      </c>
      <c r="E429" s="8">
        <v>608</v>
      </c>
      <c r="F429" s="8">
        <v>6</v>
      </c>
      <c r="G429" s="8">
        <v>58</v>
      </c>
      <c r="H429" s="8">
        <v>79</v>
      </c>
      <c r="I429" s="8">
        <v>110</v>
      </c>
      <c r="J429" s="8">
        <v>38</v>
      </c>
      <c r="K429" s="8">
        <v>34</v>
      </c>
      <c r="L429" s="8">
        <v>285</v>
      </c>
      <c r="M429" s="9" t="s">
        <v>22</v>
      </c>
      <c r="N429" s="9" t="s">
        <v>23</v>
      </c>
      <c r="O429" s="9" t="s">
        <v>24</v>
      </c>
    </row>
    <row r="430" spans="1:15" x14ac:dyDescent="0.3">
      <c r="A430" s="6" t="s">
        <v>18</v>
      </c>
      <c r="B430" s="6" t="s">
        <v>45</v>
      </c>
      <c r="C430" s="7" t="s">
        <v>46</v>
      </c>
      <c r="D430" s="6" t="s">
        <v>47</v>
      </c>
      <c r="E430" s="8">
        <v>0</v>
      </c>
      <c r="F430" s="8"/>
      <c r="G430" s="8">
        <v>0</v>
      </c>
      <c r="H430" s="8">
        <v>0</v>
      </c>
      <c r="I430" s="8">
        <v>0</v>
      </c>
      <c r="J430" s="8"/>
      <c r="K430" s="8">
        <v>0</v>
      </c>
      <c r="L430" s="8">
        <v>0</v>
      </c>
      <c r="M430" s="9" t="s">
        <v>44</v>
      </c>
      <c r="N430" s="9" t="s">
        <v>48</v>
      </c>
      <c r="O430" s="9" t="s">
        <v>37</v>
      </c>
    </row>
    <row r="431" spans="1:15" x14ac:dyDescent="0.3">
      <c r="A431" s="6" t="s">
        <v>18</v>
      </c>
      <c r="B431" s="6" t="s">
        <v>124</v>
      </c>
      <c r="C431" s="7" t="s">
        <v>129</v>
      </c>
      <c r="D431" s="6" t="s">
        <v>130</v>
      </c>
      <c r="E431" s="8">
        <v>158</v>
      </c>
      <c r="F431" s="8">
        <v>3</v>
      </c>
      <c r="G431" s="8">
        <v>18</v>
      </c>
      <c r="H431" s="8">
        <v>26</v>
      </c>
      <c r="I431" s="8">
        <v>45</v>
      </c>
      <c r="J431" s="8">
        <v>15</v>
      </c>
      <c r="K431" s="8">
        <v>13</v>
      </c>
      <c r="L431" s="8">
        <v>52</v>
      </c>
      <c r="M431" s="9" t="s">
        <v>22</v>
      </c>
      <c r="N431" s="9" t="s">
        <v>24</v>
      </c>
      <c r="O431" s="9" t="s">
        <v>102</v>
      </c>
    </row>
    <row r="432" spans="1:15" x14ac:dyDescent="0.3">
      <c r="A432" s="10" t="s">
        <v>373</v>
      </c>
      <c r="B432" s="10" t="s">
        <v>374</v>
      </c>
      <c r="C432" s="11" t="s">
        <v>492</v>
      </c>
      <c r="D432" s="10" t="s">
        <v>493</v>
      </c>
      <c r="E432" s="12">
        <v>30</v>
      </c>
      <c r="F432" s="12">
        <v>2</v>
      </c>
      <c r="G432" s="12">
        <v>2</v>
      </c>
      <c r="H432" s="12">
        <v>9</v>
      </c>
      <c r="I432" s="12">
        <v>4</v>
      </c>
      <c r="J432" s="12">
        <v>4</v>
      </c>
      <c r="K432" s="12">
        <v>3</v>
      </c>
      <c r="L432" s="12">
        <v>4</v>
      </c>
      <c r="M432" s="1" t="s">
        <v>377</v>
      </c>
      <c r="N432" s="1" t="s">
        <v>24</v>
      </c>
      <c r="O432" s="1" t="s">
        <v>24</v>
      </c>
    </row>
    <row r="433" spans="1:15" x14ac:dyDescent="0.3">
      <c r="A433" s="10" t="s">
        <v>660</v>
      </c>
      <c r="B433" s="10" t="s">
        <v>671</v>
      </c>
      <c r="C433" s="11" t="s">
        <v>700</v>
      </c>
      <c r="D433" s="10" t="s">
        <v>701</v>
      </c>
      <c r="E433" s="12">
        <v>29</v>
      </c>
      <c r="F433" s="12">
        <v>5</v>
      </c>
      <c r="G433" s="12">
        <v>2</v>
      </c>
      <c r="H433" s="12">
        <v>5</v>
      </c>
      <c r="I433" s="12">
        <v>3</v>
      </c>
      <c r="J433" s="12">
        <v>7</v>
      </c>
      <c r="K433" s="12">
        <v>3</v>
      </c>
      <c r="L433" s="12">
        <v>1</v>
      </c>
      <c r="M433" s="1" t="s">
        <v>34</v>
      </c>
      <c r="N433" s="1" t="s">
        <v>24</v>
      </c>
      <c r="O433" s="1" t="s">
        <v>139</v>
      </c>
    </row>
    <row r="434" spans="1:15" x14ac:dyDescent="0.3">
      <c r="A434" s="6" t="s">
        <v>18</v>
      </c>
      <c r="B434" s="6" t="s">
        <v>65</v>
      </c>
      <c r="C434" s="7" t="s">
        <v>94</v>
      </c>
      <c r="D434" s="6" t="s">
        <v>95</v>
      </c>
      <c r="E434" s="8">
        <v>0</v>
      </c>
      <c r="F434" s="8"/>
      <c r="G434" s="8"/>
      <c r="H434" s="8"/>
      <c r="I434" s="8"/>
      <c r="J434" s="8"/>
      <c r="K434" s="8"/>
      <c r="L434" s="8"/>
      <c r="M434" s="9" t="s">
        <v>22</v>
      </c>
      <c r="N434" s="9" t="s">
        <v>24</v>
      </c>
      <c r="O434" s="9" t="s">
        <v>28</v>
      </c>
    </row>
    <row r="435" spans="1:15" x14ac:dyDescent="0.3">
      <c r="A435" s="10" t="s">
        <v>1093</v>
      </c>
      <c r="B435" s="10" t="s">
        <v>1093</v>
      </c>
      <c r="C435" s="11" t="s">
        <v>1174</v>
      </c>
      <c r="D435" s="10" t="s">
        <v>1175</v>
      </c>
      <c r="E435" s="12"/>
      <c r="F435" s="12"/>
      <c r="G435" s="12"/>
      <c r="H435" s="12"/>
      <c r="I435" s="12"/>
      <c r="J435" s="12"/>
      <c r="K435" s="12"/>
      <c r="L435" s="12"/>
      <c r="M435" s="1" t="s">
        <v>22</v>
      </c>
      <c r="N435" s="1" t="s">
        <v>24</v>
      </c>
      <c r="O435" s="1" t="s">
        <v>102</v>
      </c>
    </row>
    <row r="436" spans="1:15" x14ac:dyDescent="0.3">
      <c r="A436" s="6" t="s">
        <v>899</v>
      </c>
      <c r="B436" s="6" t="s">
        <v>936</v>
      </c>
      <c r="C436" s="7" t="s">
        <v>971</v>
      </c>
      <c r="D436" s="6" t="s">
        <v>972</v>
      </c>
      <c r="E436" s="8">
        <v>1</v>
      </c>
      <c r="F436" s="8">
        <v>1</v>
      </c>
      <c r="G436" s="8"/>
      <c r="H436" s="8"/>
      <c r="I436" s="8"/>
      <c r="J436" s="8">
        <v>0</v>
      </c>
      <c r="K436" s="8">
        <v>0</v>
      </c>
      <c r="L436" s="8"/>
      <c r="M436" s="9" t="s">
        <v>22</v>
      </c>
      <c r="N436" s="9" t="s">
        <v>24</v>
      </c>
      <c r="O436" s="9" t="s">
        <v>28</v>
      </c>
    </row>
    <row r="437" spans="1:15" x14ac:dyDescent="0.3">
      <c r="A437" s="10" t="s">
        <v>1093</v>
      </c>
      <c r="B437" s="10" t="s">
        <v>1093</v>
      </c>
      <c r="C437" s="11" t="s">
        <v>1268</v>
      </c>
      <c r="D437" s="10" t="s">
        <v>1269</v>
      </c>
      <c r="E437" s="12">
        <v>128</v>
      </c>
      <c r="F437" s="12">
        <v>24</v>
      </c>
      <c r="G437" s="12">
        <v>10</v>
      </c>
      <c r="H437" s="12">
        <v>31</v>
      </c>
      <c r="I437" s="12">
        <v>19</v>
      </c>
      <c r="J437" s="12">
        <v>3</v>
      </c>
      <c r="K437" s="12">
        <v>37</v>
      </c>
      <c r="L437" s="12">
        <v>3</v>
      </c>
      <c r="M437" s="1" t="s">
        <v>22</v>
      </c>
      <c r="N437" s="1" t="s">
        <v>24</v>
      </c>
      <c r="O437" s="1" t="s">
        <v>28</v>
      </c>
    </row>
    <row r="438" spans="1:15" x14ac:dyDescent="0.3">
      <c r="A438" s="6" t="s">
        <v>899</v>
      </c>
      <c r="B438" s="6" t="s">
        <v>936</v>
      </c>
      <c r="C438" s="7" t="s">
        <v>969</v>
      </c>
      <c r="D438" s="6" t="s">
        <v>970</v>
      </c>
      <c r="E438" s="8">
        <v>37</v>
      </c>
      <c r="F438" s="8">
        <v>11</v>
      </c>
      <c r="G438" s="8">
        <v>7</v>
      </c>
      <c r="H438" s="8">
        <v>7</v>
      </c>
      <c r="I438" s="8">
        <v>9</v>
      </c>
      <c r="J438" s="8">
        <v>5</v>
      </c>
      <c r="K438" s="8">
        <v>0</v>
      </c>
      <c r="L438" s="8"/>
      <c r="M438" s="9" t="s">
        <v>22</v>
      </c>
      <c r="N438" s="9" t="s">
        <v>24</v>
      </c>
      <c r="O438" s="9" t="s">
        <v>28</v>
      </c>
    </row>
    <row r="439" spans="1:15" x14ac:dyDescent="0.3">
      <c r="A439" s="10" t="s">
        <v>1093</v>
      </c>
      <c r="B439" s="10" t="s">
        <v>1093</v>
      </c>
      <c r="C439" s="11" t="s">
        <v>1204</v>
      </c>
      <c r="D439" s="10" t="s">
        <v>1205</v>
      </c>
      <c r="E439" s="12">
        <v>42</v>
      </c>
      <c r="F439" s="12">
        <v>4</v>
      </c>
      <c r="G439" s="12">
        <v>4</v>
      </c>
      <c r="H439" s="12">
        <v>8</v>
      </c>
      <c r="I439" s="12">
        <v>10</v>
      </c>
      <c r="J439" s="12">
        <v>17</v>
      </c>
      <c r="K439" s="12">
        <v>3</v>
      </c>
      <c r="L439" s="12">
        <v>1</v>
      </c>
      <c r="M439" s="1" t="s">
        <v>22</v>
      </c>
      <c r="N439" s="1" t="s">
        <v>24</v>
      </c>
      <c r="O439" s="1" t="s">
        <v>28</v>
      </c>
    </row>
    <row r="440" spans="1:15" x14ac:dyDescent="0.3">
      <c r="A440" s="10" t="s">
        <v>131</v>
      </c>
      <c r="B440" s="10" t="s">
        <v>132</v>
      </c>
      <c r="C440" s="11" t="s">
        <v>257</v>
      </c>
      <c r="D440" s="10" t="s">
        <v>258</v>
      </c>
      <c r="E440" s="12">
        <v>15</v>
      </c>
      <c r="F440" s="12">
        <v>0</v>
      </c>
      <c r="G440" s="12">
        <v>4</v>
      </c>
      <c r="H440" s="12"/>
      <c r="I440" s="12">
        <v>6</v>
      </c>
      <c r="J440" s="12">
        <v>1</v>
      </c>
      <c r="K440" s="12"/>
      <c r="L440" s="12">
        <v>5</v>
      </c>
      <c r="M440" s="1" t="s">
        <v>22</v>
      </c>
      <c r="N440" s="1" t="s">
        <v>24</v>
      </c>
      <c r="O440" s="1" t="s">
        <v>28</v>
      </c>
    </row>
    <row r="441" spans="1:15" x14ac:dyDescent="0.3">
      <c r="A441" s="10" t="s">
        <v>131</v>
      </c>
      <c r="B441" s="10" t="s">
        <v>132</v>
      </c>
      <c r="C441" s="11" t="s">
        <v>241</v>
      </c>
      <c r="D441" s="10" t="s">
        <v>242</v>
      </c>
      <c r="E441" s="12">
        <v>0</v>
      </c>
      <c r="F441" s="12"/>
      <c r="G441" s="12">
        <v>0</v>
      </c>
      <c r="H441" s="12"/>
      <c r="I441" s="12"/>
      <c r="J441" s="12"/>
      <c r="K441" s="12"/>
      <c r="L441" s="12"/>
      <c r="M441" s="1" t="s">
        <v>22</v>
      </c>
      <c r="N441" s="1" t="s">
        <v>48</v>
      </c>
      <c r="O441" s="1" t="s">
        <v>102</v>
      </c>
    </row>
    <row r="442" spans="1:15" x14ac:dyDescent="0.3">
      <c r="A442" s="10" t="s">
        <v>660</v>
      </c>
      <c r="B442" s="10" t="s">
        <v>671</v>
      </c>
      <c r="C442" s="11" t="s">
        <v>730</v>
      </c>
      <c r="D442" s="10" t="s">
        <v>731</v>
      </c>
      <c r="E442" s="12">
        <v>7</v>
      </c>
      <c r="F442" s="12">
        <v>5</v>
      </c>
      <c r="G442" s="12">
        <v>0</v>
      </c>
      <c r="H442" s="12">
        <v>2</v>
      </c>
      <c r="I442" s="12">
        <v>0</v>
      </c>
      <c r="J442" s="12">
        <v>0</v>
      </c>
      <c r="K442" s="12"/>
      <c r="L442" s="12"/>
      <c r="M442" s="1" t="s">
        <v>27</v>
      </c>
      <c r="N442" s="1" t="s">
        <v>24</v>
      </c>
      <c r="O442" s="1" t="s">
        <v>24</v>
      </c>
    </row>
    <row r="443" spans="1:15" x14ac:dyDescent="0.3">
      <c r="A443" s="10" t="s">
        <v>131</v>
      </c>
      <c r="B443" s="10" t="s">
        <v>132</v>
      </c>
      <c r="C443" s="11" t="s">
        <v>285</v>
      </c>
      <c r="D443" s="10" t="s">
        <v>286</v>
      </c>
      <c r="E443" s="12">
        <v>63</v>
      </c>
      <c r="F443" s="12">
        <v>14</v>
      </c>
      <c r="G443" s="12">
        <v>9</v>
      </c>
      <c r="H443" s="12">
        <v>9</v>
      </c>
      <c r="I443" s="12">
        <v>2</v>
      </c>
      <c r="J443" s="12">
        <v>17</v>
      </c>
      <c r="K443" s="12">
        <v>9</v>
      </c>
      <c r="L443" s="12">
        <v>3</v>
      </c>
      <c r="M443" s="1" t="s">
        <v>22</v>
      </c>
      <c r="N443" s="1" t="s">
        <v>48</v>
      </c>
      <c r="O443" s="1" t="s">
        <v>28</v>
      </c>
    </row>
    <row r="444" spans="1:15" x14ac:dyDescent="0.3">
      <c r="A444" s="10" t="s">
        <v>1093</v>
      </c>
      <c r="B444" s="10" t="s">
        <v>1093</v>
      </c>
      <c r="C444" s="11" t="s">
        <v>1290</v>
      </c>
      <c r="D444" s="10" t="s">
        <v>1291</v>
      </c>
      <c r="E444" s="12">
        <v>8</v>
      </c>
      <c r="F444" s="12">
        <v>2</v>
      </c>
      <c r="G444" s="12"/>
      <c r="H444" s="12">
        <v>0</v>
      </c>
      <c r="I444" s="12"/>
      <c r="J444" s="12">
        <v>5</v>
      </c>
      <c r="K444" s="12"/>
      <c r="L444" s="12"/>
      <c r="M444" s="1" t="s">
        <v>22</v>
      </c>
      <c r="N444" s="1" t="s">
        <v>24</v>
      </c>
      <c r="O444" s="1" t="s">
        <v>28</v>
      </c>
    </row>
    <row r="445" spans="1:15" x14ac:dyDescent="0.3">
      <c r="A445" s="10" t="s">
        <v>660</v>
      </c>
      <c r="B445" s="10" t="s">
        <v>671</v>
      </c>
      <c r="C445" s="11" t="s">
        <v>676</v>
      </c>
      <c r="D445" s="10" t="s">
        <v>677</v>
      </c>
      <c r="E445" s="12">
        <v>1</v>
      </c>
      <c r="F445" s="12">
        <v>0</v>
      </c>
      <c r="G445" s="12"/>
      <c r="H445" s="12">
        <v>1</v>
      </c>
      <c r="I445" s="12"/>
      <c r="J445" s="12">
        <v>0</v>
      </c>
      <c r="K445" s="12"/>
      <c r="L445" s="12">
        <v>0</v>
      </c>
      <c r="M445" s="1" t="s">
        <v>377</v>
      </c>
      <c r="N445" s="1" t="s">
        <v>24</v>
      </c>
      <c r="O445" s="1" t="s">
        <v>24</v>
      </c>
    </row>
    <row r="446" spans="1:15" x14ac:dyDescent="0.3">
      <c r="A446" s="6" t="s">
        <v>18</v>
      </c>
      <c r="B446" s="6" t="s">
        <v>65</v>
      </c>
      <c r="C446" s="7" t="s">
        <v>78</v>
      </c>
      <c r="D446" s="6" t="s">
        <v>79</v>
      </c>
      <c r="E446" s="8">
        <v>72</v>
      </c>
      <c r="F446" s="8">
        <v>40</v>
      </c>
      <c r="G446" s="8">
        <v>2</v>
      </c>
      <c r="H446" s="8">
        <v>19</v>
      </c>
      <c r="I446" s="8">
        <v>0</v>
      </c>
      <c r="J446" s="8">
        <v>9</v>
      </c>
      <c r="K446" s="8">
        <v>1</v>
      </c>
      <c r="L446" s="8">
        <v>0</v>
      </c>
      <c r="M446" s="9" t="s">
        <v>27</v>
      </c>
      <c r="N446" s="9" t="s">
        <v>24</v>
      </c>
      <c r="O446" s="9" t="s">
        <v>24</v>
      </c>
    </row>
    <row r="447" spans="1:15" x14ac:dyDescent="0.3">
      <c r="A447" s="10" t="s">
        <v>373</v>
      </c>
      <c r="B447" s="10" t="s">
        <v>374</v>
      </c>
      <c r="C447" s="11" t="s">
        <v>404</v>
      </c>
      <c r="D447" s="10" t="s">
        <v>405</v>
      </c>
      <c r="E447" s="12">
        <v>0</v>
      </c>
      <c r="F447" s="12"/>
      <c r="G447" s="12"/>
      <c r="H447" s="12"/>
      <c r="I447" s="12"/>
      <c r="J447" s="12">
        <v>0</v>
      </c>
      <c r="K447" s="12"/>
      <c r="L447" s="12">
        <v>0</v>
      </c>
      <c r="M447" s="1" t="s">
        <v>34</v>
      </c>
      <c r="N447" s="1" t="s">
        <v>24</v>
      </c>
      <c r="O447" s="1" t="s">
        <v>24</v>
      </c>
    </row>
    <row r="448" spans="1:15" x14ac:dyDescent="0.3">
      <c r="A448" s="6" t="s">
        <v>18</v>
      </c>
      <c r="B448" s="6" t="s">
        <v>65</v>
      </c>
      <c r="C448" s="7" t="s">
        <v>86</v>
      </c>
      <c r="D448" s="6" t="s">
        <v>87</v>
      </c>
      <c r="E448" s="8">
        <v>53</v>
      </c>
      <c r="F448" s="8">
        <v>17</v>
      </c>
      <c r="G448" s="8">
        <v>3</v>
      </c>
      <c r="H448" s="8">
        <v>10</v>
      </c>
      <c r="I448" s="8">
        <v>0</v>
      </c>
      <c r="J448" s="8">
        <v>10</v>
      </c>
      <c r="K448" s="8">
        <v>10</v>
      </c>
      <c r="L448" s="8">
        <v>1</v>
      </c>
      <c r="M448" s="9" t="s">
        <v>60</v>
      </c>
      <c r="N448" s="9" t="s">
        <v>24</v>
      </c>
      <c r="O448" s="9" t="s">
        <v>24</v>
      </c>
    </row>
    <row r="449" spans="1:15" x14ac:dyDescent="0.3">
      <c r="A449" s="6" t="s">
        <v>18</v>
      </c>
      <c r="B449" s="6" t="s">
        <v>65</v>
      </c>
      <c r="C449" s="7" t="s">
        <v>68</v>
      </c>
      <c r="D449" s="6" t="s">
        <v>69</v>
      </c>
      <c r="E449" s="8">
        <v>32</v>
      </c>
      <c r="F449" s="8">
        <v>19</v>
      </c>
      <c r="G449" s="8">
        <v>4</v>
      </c>
      <c r="H449" s="8">
        <v>5</v>
      </c>
      <c r="I449" s="8">
        <v>0</v>
      </c>
      <c r="J449" s="8">
        <v>3</v>
      </c>
      <c r="K449" s="8">
        <v>2</v>
      </c>
      <c r="L449" s="8">
        <v>0</v>
      </c>
      <c r="M449" s="9" t="s">
        <v>27</v>
      </c>
      <c r="N449" s="9" t="s">
        <v>24</v>
      </c>
      <c r="O449" s="9" t="s">
        <v>24</v>
      </c>
    </row>
    <row r="450" spans="1:15" x14ac:dyDescent="0.3">
      <c r="A450" s="6" t="s">
        <v>18</v>
      </c>
      <c r="B450" s="6" t="s">
        <v>65</v>
      </c>
      <c r="C450" s="7" t="s">
        <v>70</v>
      </c>
      <c r="D450" s="6" t="s">
        <v>71</v>
      </c>
      <c r="E450" s="8">
        <v>11</v>
      </c>
      <c r="F450" s="8">
        <v>8</v>
      </c>
      <c r="G450" s="8">
        <v>0</v>
      </c>
      <c r="H450" s="8">
        <v>2</v>
      </c>
      <c r="I450" s="8">
        <v>0</v>
      </c>
      <c r="J450" s="8">
        <v>0</v>
      </c>
      <c r="K450" s="8">
        <v>0</v>
      </c>
      <c r="L450" s="8"/>
      <c r="M450" s="9" t="s">
        <v>60</v>
      </c>
      <c r="N450" s="9" t="s">
        <v>24</v>
      </c>
      <c r="O450" s="9" t="s">
        <v>24</v>
      </c>
    </row>
    <row r="451" spans="1:15" x14ac:dyDescent="0.3">
      <c r="A451" s="10" t="s">
        <v>373</v>
      </c>
      <c r="B451" s="10" t="s">
        <v>374</v>
      </c>
      <c r="C451" s="11" t="s">
        <v>442</v>
      </c>
      <c r="D451" s="10" t="s">
        <v>443</v>
      </c>
      <c r="E451" s="12">
        <v>26</v>
      </c>
      <c r="F451" s="12">
        <v>8</v>
      </c>
      <c r="G451" s="12">
        <v>3</v>
      </c>
      <c r="H451" s="12">
        <v>4</v>
      </c>
      <c r="I451" s="12">
        <v>4</v>
      </c>
      <c r="J451" s="12">
        <v>2</v>
      </c>
      <c r="K451" s="12">
        <v>3</v>
      </c>
      <c r="L451" s="12">
        <v>2</v>
      </c>
      <c r="M451" s="1" t="s">
        <v>34</v>
      </c>
      <c r="N451" s="1" t="s">
        <v>24</v>
      </c>
      <c r="O451" s="1" t="s">
        <v>24</v>
      </c>
    </row>
    <row r="452" spans="1:15" x14ac:dyDescent="0.3">
      <c r="A452" s="6" t="s">
        <v>503</v>
      </c>
      <c r="B452" s="6" t="s">
        <v>538</v>
      </c>
      <c r="C452" s="7" t="s">
        <v>569</v>
      </c>
      <c r="D452" s="6" t="s">
        <v>570</v>
      </c>
      <c r="E452" s="8">
        <v>49</v>
      </c>
      <c r="F452" s="8">
        <v>23</v>
      </c>
      <c r="G452" s="8">
        <v>1</v>
      </c>
      <c r="H452" s="8">
        <v>7</v>
      </c>
      <c r="I452" s="8">
        <v>0</v>
      </c>
      <c r="J452" s="8">
        <v>14</v>
      </c>
      <c r="K452" s="8">
        <v>1</v>
      </c>
      <c r="L452" s="8">
        <v>0</v>
      </c>
      <c r="M452" s="9" t="s">
        <v>27</v>
      </c>
      <c r="N452" s="9" t="s">
        <v>24</v>
      </c>
      <c r="O452" s="9" t="s">
        <v>24</v>
      </c>
    </row>
    <row r="453" spans="1:15" x14ac:dyDescent="0.3">
      <c r="A453" s="10" t="s">
        <v>1093</v>
      </c>
      <c r="B453" s="10" t="s">
        <v>1093</v>
      </c>
      <c r="C453" s="11" t="s">
        <v>1112</v>
      </c>
      <c r="D453" s="10" t="s">
        <v>1113</v>
      </c>
      <c r="E453" s="12">
        <v>71</v>
      </c>
      <c r="F453" s="12">
        <v>35</v>
      </c>
      <c r="G453" s="12">
        <v>0</v>
      </c>
      <c r="H453" s="12">
        <v>28</v>
      </c>
      <c r="I453" s="12">
        <v>0</v>
      </c>
      <c r="J453" s="12">
        <v>6</v>
      </c>
      <c r="K453" s="12">
        <v>2</v>
      </c>
      <c r="L453" s="12"/>
      <c r="M453" s="1" t="s">
        <v>60</v>
      </c>
      <c r="N453" s="1" t="s">
        <v>24</v>
      </c>
      <c r="O453" s="1" t="s">
        <v>24</v>
      </c>
    </row>
    <row r="454" spans="1:15" x14ac:dyDescent="0.3">
      <c r="A454" s="10" t="s">
        <v>373</v>
      </c>
      <c r="B454" s="10" t="s">
        <v>374</v>
      </c>
      <c r="C454" s="11" t="s">
        <v>392</v>
      </c>
      <c r="D454" s="10" t="s">
        <v>393</v>
      </c>
      <c r="E454" s="12">
        <v>7</v>
      </c>
      <c r="F454" s="12">
        <v>0</v>
      </c>
      <c r="G454" s="12">
        <v>3</v>
      </c>
      <c r="H454" s="12">
        <v>2</v>
      </c>
      <c r="I454" s="12"/>
      <c r="J454" s="12">
        <v>0</v>
      </c>
      <c r="K454" s="12"/>
      <c r="L454" s="12"/>
      <c r="M454" s="1" t="s">
        <v>34</v>
      </c>
      <c r="N454" s="1" t="s">
        <v>24</v>
      </c>
      <c r="O454" s="1" t="s">
        <v>24</v>
      </c>
    </row>
    <row r="455" spans="1:15" x14ac:dyDescent="0.3">
      <c r="A455" s="10" t="s">
        <v>1093</v>
      </c>
      <c r="B455" s="10" t="s">
        <v>1093</v>
      </c>
      <c r="C455" s="11" t="s">
        <v>1190</v>
      </c>
      <c r="D455" s="10" t="s">
        <v>1191</v>
      </c>
      <c r="E455" s="12">
        <v>7</v>
      </c>
      <c r="F455" s="12">
        <v>0</v>
      </c>
      <c r="G455" s="12">
        <v>2</v>
      </c>
      <c r="H455" s="12">
        <v>0</v>
      </c>
      <c r="I455" s="12"/>
      <c r="J455" s="12">
        <v>1</v>
      </c>
      <c r="K455" s="12">
        <v>3</v>
      </c>
      <c r="L455" s="12">
        <v>1</v>
      </c>
      <c r="M455" s="1" t="s">
        <v>22</v>
      </c>
      <c r="N455" s="1" t="s">
        <v>24</v>
      </c>
      <c r="O455" s="1" t="s">
        <v>28</v>
      </c>
    </row>
    <row r="456" spans="1:15" x14ac:dyDescent="0.3">
      <c r="A456" s="6" t="s">
        <v>1018</v>
      </c>
      <c r="B456" s="6" t="s">
        <v>1078</v>
      </c>
      <c r="C456" s="7" t="s">
        <v>1079</v>
      </c>
      <c r="D456" s="6" t="s">
        <v>1080</v>
      </c>
      <c r="E456" s="8">
        <v>191</v>
      </c>
      <c r="F456" s="8">
        <v>34</v>
      </c>
      <c r="G456" s="8">
        <v>21</v>
      </c>
      <c r="H456" s="8">
        <v>40</v>
      </c>
      <c r="I456" s="8">
        <v>21</v>
      </c>
      <c r="J456" s="8">
        <v>34</v>
      </c>
      <c r="K456" s="8">
        <v>13</v>
      </c>
      <c r="L456" s="8">
        <v>19</v>
      </c>
      <c r="M456" s="9" t="s">
        <v>315</v>
      </c>
      <c r="N456" s="9" t="s">
        <v>24</v>
      </c>
      <c r="O456" s="9" t="s">
        <v>24</v>
      </c>
    </row>
    <row r="457" spans="1:15" x14ac:dyDescent="0.3">
      <c r="A457" s="6" t="s">
        <v>637</v>
      </c>
      <c r="B457" s="6" t="s">
        <v>637</v>
      </c>
      <c r="C457" s="7" t="s">
        <v>640</v>
      </c>
      <c r="D457" s="6" t="s">
        <v>641</v>
      </c>
      <c r="E457" s="8">
        <v>17</v>
      </c>
      <c r="F457" s="8">
        <v>2</v>
      </c>
      <c r="G457" s="8">
        <v>2</v>
      </c>
      <c r="H457" s="8">
        <v>4</v>
      </c>
      <c r="I457" s="8">
        <v>2</v>
      </c>
      <c r="J457" s="8">
        <v>2</v>
      </c>
      <c r="K457" s="8">
        <v>4</v>
      </c>
      <c r="L457" s="8">
        <v>2</v>
      </c>
      <c r="M457" s="9" t="s">
        <v>27</v>
      </c>
      <c r="N457" s="9" t="s">
        <v>23</v>
      </c>
      <c r="O457" s="9" t="s">
        <v>24</v>
      </c>
    </row>
    <row r="458" spans="1:15" x14ac:dyDescent="0.3">
      <c r="A458" s="6" t="s">
        <v>637</v>
      </c>
      <c r="B458" s="6" t="s">
        <v>637</v>
      </c>
      <c r="C458" s="7" t="s">
        <v>652</v>
      </c>
      <c r="D458" s="6" t="s">
        <v>653</v>
      </c>
      <c r="E458" s="8">
        <v>65</v>
      </c>
      <c r="F458" s="8">
        <v>7</v>
      </c>
      <c r="G458" s="8">
        <v>0</v>
      </c>
      <c r="H458" s="8">
        <v>44</v>
      </c>
      <c r="I458" s="8">
        <v>1</v>
      </c>
      <c r="J458" s="8">
        <v>5</v>
      </c>
      <c r="K458" s="8">
        <v>3</v>
      </c>
      <c r="L458" s="8">
        <v>0</v>
      </c>
      <c r="M458" s="9" t="s">
        <v>22</v>
      </c>
      <c r="N458" s="9" t="s">
        <v>24</v>
      </c>
      <c r="O458" s="9" t="s">
        <v>28</v>
      </c>
    </row>
    <row r="459" spans="1:15" x14ac:dyDescent="0.3">
      <c r="A459" s="10" t="s">
        <v>1093</v>
      </c>
      <c r="B459" s="10" t="s">
        <v>1093</v>
      </c>
      <c r="C459" s="11" t="s">
        <v>1124</v>
      </c>
      <c r="D459" s="10" t="s">
        <v>1125</v>
      </c>
      <c r="E459" s="12">
        <v>37</v>
      </c>
      <c r="F459" s="12">
        <v>18</v>
      </c>
      <c r="G459" s="12">
        <v>1</v>
      </c>
      <c r="H459" s="12">
        <v>1</v>
      </c>
      <c r="I459" s="12"/>
      <c r="J459" s="12">
        <v>15</v>
      </c>
      <c r="K459" s="12"/>
      <c r="L459" s="12"/>
      <c r="M459" s="1" t="e">
        <f>VLOOKUP(K459,[1]Assignment!$B$3:$E$821,2,FALSE)</f>
        <v>#N/A</v>
      </c>
      <c r="N459" s="1" t="e">
        <f>VLOOKUP(K459,[1]Assignment!$B$3:$E$821,3,FALSE)</f>
        <v>#N/A</v>
      </c>
      <c r="O459" s="1" t="e">
        <f>VLOOKUP(K459,[1]Assignment!$B$3:$E$821,4,FALSE)</f>
        <v>#N/A</v>
      </c>
    </row>
    <row r="460" spans="1:15" x14ac:dyDescent="0.3">
      <c r="A460" s="10" t="s">
        <v>373</v>
      </c>
      <c r="B460" s="10" t="s">
        <v>374</v>
      </c>
      <c r="C460" s="11" t="s">
        <v>464</v>
      </c>
      <c r="D460" s="10" t="s">
        <v>465</v>
      </c>
      <c r="E460" s="12">
        <v>1052</v>
      </c>
      <c r="F460" s="12">
        <v>338</v>
      </c>
      <c r="G460" s="12">
        <v>89</v>
      </c>
      <c r="H460" s="12">
        <v>209</v>
      </c>
      <c r="I460" s="12">
        <v>45</v>
      </c>
      <c r="J460" s="12">
        <v>216</v>
      </c>
      <c r="K460" s="12">
        <v>73</v>
      </c>
      <c r="L460" s="12">
        <v>77</v>
      </c>
      <c r="M460" s="1" t="s">
        <v>27</v>
      </c>
      <c r="N460" s="1" t="s">
        <v>24</v>
      </c>
      <c r="O460" s="1" t="s">
        <v>24</v>
      </c>
    </row>
    <row r="461" spans="1:15" x14ac:dyDescent="0.3">
      <c r="A461" s="6" t="s">
        <v>503</v>
      </c>
      <c r="B461" s="6" t="s">
        <v>538</v>
      </c>
      <c r="C461" s="7" t="s">
        <v>551</v>
      </c>
      <c r="D461" s="6" t="s">
        <v>552</v>
      </c>
      <c r="E461" s="8">
        <v>56</v>
      </c>
      <c r="F461" s="8">
        <v>40</v>
      </c>
      <c r="G461" s="8">
        <v>0</v>
      </c>
      <c r="H461" s="8">
        <v>9</v>
      </c>
      <c r="I461" s="8">
        <v>0</v>
      </c>
      <c r="J461" s="8">
        <v>6</v>
      </c>
      <c r="K461" s="8">
        <v>1</v>
      </c>
      <c r="L461" s="8">
        <v>0</v>
      </c>
      <c r="M461" s="9" t="s">
        <v>27</v>
      </c>
      <c r="N461" s="9" t="s">
        <v>24</v>
      </c>
      <c r="O461" s="9" t="s">
        <v>24</v>
      </c>
    </row>
    <row r="462" spans="1:15" x14ac:dyDescent="0.3">
      <c r="A462" s="6" t="s">
        <v>1363</v>
      </c>
      <c r="B462" s="6" t="s">
        <v>1367</v>
      </c>
      <c r="C462" s="7" t="s">
        <v>1376</v>
      </c>
      <c r="D462" s="6" t="s">
        <v>1377</v>
      </c>
      <c r="E462" s="8">
        <v>4</v>
      </c>
      <c r="F462" s="8">
        <v>3</v>
      </c>
      <c r="G462" s="8"/>
      <c r="H462" s="8">
        <v>3</v>
      </c>
      <c r="I462" s="8"/>
      <c r="J462" s="8">
        <v>0</v>
      </c>
      <c r="K462" s="8"/>
      <c r="L462" s="8">
        <v>0</v>
      </c>
      <c r="M462" s="9" t="s">
        <v>22</v>
      </c>
      <c r="N462" s="9" t="s">
        <v>24</v>
      </c>
      <c r="O462" s="9" t="s">
        <v>28</v>
      </c>
    </row>
    <row r="463" spans="1:15" x14ac:dyDescent="0.3">
      <c r="A463" s="10" t="s">
        <v>1093</v>
      </c>
      <c r="B463" s="10" t="s">
        <v>1093</v>
      </c>
      <c r="C463" s="11" t="s">
        <v>1106</v>
      </c>
      <c r="D463" s="10" t="s">
        <v>1107</v>
      </c>
      <c r="E463" s="12">
        <v>0</v>
      </c>
      <c r="F463" s="12">
        <v>0</v>
      </c>
      <c r="G463" s="12"/>
      <c r="H463" s="12"/>
      <c r="I463" s="12"/>
      <c r="J463" s="12">
        <v>0</v>
      </c>
      <c r="K463" s="12"/>
      <c r="L463" s="12"/>
      <c r="M463" s="1" t="s">
        <v>60</v>
      </c>
      <c r="N463" s="1" t="s">
        <v>24</v>
      </c>
      <c r="O463" s="1" t="s">
        <v>24</v>
      </c>
    </row>
    <row r="464" spans="1:15" x14ac:dyDescent="0.3">
      <c r="A464" s="10" t="s">
        <v>1093</v>
      </c>
      <c r="B464" s="10" t="s">
        <v>1093</v>
      </c>
      <c r="C464" s="11" t="s">
        <v>1188</v>
      </c>
      <c r="D464" s="10" t="s">
        <v>1189</v>
      </c>
      <c r="E464" s="12">
        <v>5</v>
      </c>
      <c r="F464" s="12">
        <v>0</v>
      </c>
      <c r="G464" s="12">
        <v>0</v>
      </c>
      <c r="H464" s="12">
        <v>0</v>
      </c>
      <c r="I464" s="12"/>
      <c r="J464" s="12">
        <v>6</v>
      </c>
      <c r="K464" s="12"/>
      <c r="L464" s="12"/>
      <c r="M464" s="1" t="s">
        <v>22</v>
      </c>
      <c r="N464" s="1" t="s">
        <v>24</v>
      </c>
      <c r="O464" s="1" t="s">
        <v>28</v>
      </c>
    </row>
    <row r="465" spans="1:15" x14ac:dyDescent="0.3">
      <c r="A465" s="10" t="s">
        <v>131</v>
      </c>
      <c r="B465" s="10" t="s">
        <v>132</v>
      </c>
      <c r="C465" s="11" t="s">
        <v>185</v>
      </c>
      <c r="D465" s="10" t="s">
        <v>186</v>
      </c>
      <c r="E465" s="12">
        <v>714</v>
      </c>
      <c r="F465" s="12">
        <v>246</v>
      </c>
      <c r="G465" s="12">
        <v>57</v>
      </c>
      <c r="H465" s="12">
        <v>112</v>
      </c>
      <c r="I465" s="12">
        <v>19</v>
      </c>
      <c r="J465" s="12">
        <v>214</v>
      </c>
      <c r="K465" s="12">
        <v>44</v>
      </c>
      <c r="L465" s="12">
        <v>35</v>
      </c>
      <c r="M465" s="1" t="s">
        <v>22</v>
      </c>
      <c r="N465" s="1" t="s">
        <v>24</v>
      </c>
      <c r="O465" s="1" t="s">
        <v>156</v>
      </c>
    </row>
    <row r="466" spans="1:15" x14ac:dyDescent="0.3">
      <c r="A466" s="10" t="s">
        <v>1093</v>
      </c>
      <c r="B466" s="10" t="s">
        <v>1093</v>
      </c>
      <c r="C466" s="11" t="s">
        <v>1158</v>
      </c>
      <c r="D466" s="10" t="s">
        <v>1159</v>
      </c>
      <c r="E466" s="12">
        <v>156</v>
      </c>
      <c r="F466" s="12">
        <v>16</v>
      </c>
      <c r="G466" s="12">
        <v>21</v>
      </c>
      <c r="H466" s="12">
        <v>26</v>
      </c>
      <c r="I466" s="12">
        <v>20</v>
      </c>
      <c r="J466" s="12">
        <v>24</v>
      </c>
      <c r="K466" s="12">
        <v>15</v>
      </c>
      <c r="L466" s="12">
        <v>20</v>
      </c>
      <c r="M466" s="1" t="s">
        <v>22</v>
      </c>
      <c r="N466" s="1" t="s">
        <v>24</v>
      </c>
      <c r="O466" s="1" t="s">
        <v>102</v>
      </c>
    </row>
    <row r="467" spans="1:15" x14ac:dyDescent="0.3">
      <c r="A467" s="6" t="s">
        <v>503</v>
      </c>
      <c r="B467" s="6" t="s">
        <v>538</v>
      </c>
      <c r="C467" s="7" t="s">
        <v>549</v>
      </c>
      <c r="D467" s="6" t="s">
        <v>550</v>
      </c>
      <c r="E467" s="8">
        <v>188</v>
      </c>
      <c r="F467" s="8">
        <v>125</v>
      </c>
      <c r="G467" s="8">
        <v>3</v>
      </c>
      <c r="H467" s="8">
        <v>23</v>
      </c>
      <c r="I467" s="8">
        <v>1</v>
      </c>
      <c r="J467" s="8">
        <v>26</v>
      </c>
      <c r="K467" s="8">
        <v>3</v>
      </c>
      <c r="L467" s="8">
        <v>0</v>
      </c>
      <c r="M467" s="9" t="s">
        <v>27</v>
      </c>
      <c r="N467" s="9" t="s">
        <v>24</v>
      </c>
      <c r="O467" s="9" t="s">
        <v>24</v>
      </c>
    </row>
    <row r="468" spans="1:15" x14ac:dyDescent="0.3">
      <c r="A468" s="10" t="s">
        <v>1093</v>
      </c>
      <c r="B468" s="10" t="s">
        <v>1093</v>
      </c>
      <c r="C468" s="11" t="s">
        <v>1138</v>
      </c>
      <c r="D468" s="10" t="s">
        <v>1139</v>
      </c>
      <c r="E468" s="12">
        <v>18</v>
      </c>
      <c r="F468" s="12">
        <v>3</v>
      </c>
      <c r="G468" s="12">
        <v>1</v>
      </c>
      <c r="H468" s="12">
        <v>3</v>
      </c>
      <c r="I468" s="12">
        <v>1</v>
      </c>
      <c r="J468" s="12">
        <v>3</v>
      </c>
      <c r="K468" s="12">
        <v>4</v>
      </c>
      <c r="L468" s="12">
        <v>0</v>
      </c>
      <c r="M468" s="1" t="s">
        <v>315</v>
      </c>
      <c r="N468" s="1" t="s">
        <v>48</v>
      </c>
      <c r="O468" s="1" t="s">
        <v>28</v>
      </c>
    </row>
    <row r="469" spans="1:15" x14ac:dyDescent="0.3">
      <c r="A469" s="10" t="s">
        <v>1093</v>
      </c>
      <c r="B469" s="10" t="s">
        <v>1093</v>
      </c>
      <c r="C469" s="11" t="s">
        <v>1136</v>
      </c>
      <c r="D469" s="10" t="s">
        <v>1137</v>
      </c>
      <c r="E469" s="12">
        <v>38</v>
      </c>
      <c r="F469" s="12">
        <v>11</v>
      </c>
      <c r="G469" s="12">
        <v>4</v>
      </c>
      <c r="H469" s="12">
        <v>7</v>
      </c>
      <c r="I469" s="12">
        <v>1</v>
      </c>
      <c r="J469" s="12">
        <v>12</v>
      </c>
      <c r="K469" s="12">
        <v>3</v>
      </c>
      <c r="L469" s="12">
        <v>1</v>
      </c>
      <c r="M469" s="1" t="s">
        <v>315</v>
      </c>
      <c r="N469" s="1" t="s">
        <v>24</v>
      </c>
      <c r="O469" s="1" t="s">
        <v>102</v>
      </c>
    </row>
    <row r="470" spans="1:15" x14ac:dyDescent="0.3">
      <c r="A470" s="6" t="s">
        <v>1363</v>
      </c>
      <c r="B470" s="6" t="s">
        <v>1367</v>
      </c>
      <c r="C470" s="7" t="s">
        <v>1374</v>
      </c>
      <c r="D470" s="6" t="s">
        <v>1375</v>
      </c>
      <c r="E470" s="8">
        <v>27</v>
      </c>
      <c r="F470" s="8">
        <v>17</v>
      </c>
      <c r="G470" s="8">
        <v>1</v>
      </c>
      <c r="H470" s="8">
        <v>4</v>
      </c>
      <c r="I470" s="8">
        <v>0</v>
      </c>
      <c r="J470" s="8">
        <v>4</v>
      </c>
      <c r="K470" s="8">
        <v>1</v>
      </c>
      <c r="L470" s="8">
        <v>0</v>
      </c>
      <c r="M470" s="9" t="s">
        <v>315</v>
      </c>
      <c r="N470" s="9" t="s">
        <v>24</v>
      </c>
      <c r="O470" s="9" t="s">
        <v>102</v>
      </c>
    </row>
    <row r="471" spans="1:15" x14ac:dyDescent="0.3">
      <c r="A471" s="10" t="s">
        <v>1093</v>
      </c>
      <c r="B471" s="10" t="s">
        <v>1093</v>
      </c>
      <c r="C471" s="11" t="s">
        <v>1098</v>
      </c>
      <c r="D471" s="10" t="s">
        <v>1099</v>
      </c>
      <c r="E471" s="12">
        <v>24</v>
      </c>
      <c r="F471" s="12">
        <v>17</v>
      </c>
      <c r="G471" s="12">
        <v>2</v>
      </c>
      <c r="H471" s="12">
        <v>3</v>
      </c>
      <c r="I471" s="12">
        <v>0</v>
      </c>
      <c r="J471" s="12">
        <v>3</v>
      </c>
      <c r="K471" s="12">
        <v>0</v>
      </c>
      <c r="L471" s="12">
        <v>0</v>
      </c>
      <c r="M471" s="1" t="s">
        <v>60</v>
      </c>
      <c r="N471" s="1" t="s">
        <v>24</v>
      </c>
      <c r="O471" s="1" t="s">
        <v>24</v>
      </c>
    </row>
    <row r="472" spans="1:15" x14ac:dyDescent="0.3">
      <c r="A472" s="10" t="s">
        <v>1093</v>
      </c>
      <c r="B472" s="10" t="s">
        <v>1093</v>
      </c>
      <c r="C472" s="11" t="s">
        <v>1186</v>
      </c>
      <c r="D472" s="10" t="s">
        <v>1187</v>
      </c>
      <c r="E472" s="12">
        <v>106</v>
      </c>
      <c r="F472" s="12">
        <v>41</v>
      </c>
      <c r="G472" s="12">
        <v>16</v>
      </c>
      <c r="H472" s="12">
        <v>6</v>
      </c>
      <c r="I472" s="12">
        <v>2</v>
      </c>
      <c r="J472" s="12">
        <v>38</v>
      </c>
      <c r="K472" s="12">
        <v>6</v>
      </c>
      <c r="L472" s="12">
        <v>0</v>
      </c>
      <c r="M472" s="1" t="s">
        <v>22</v>
      </c>
      <c r="N472" s="1" t="s">
        <v>24</v>
      </c>
      <c r="O472" s="1" t="s">
        <v>28</v>
      </c>
    </row>
    <row r="473" spans="1:15" x14ac:dyDescent="0.3">
      <c r="A473" s="10" t="s">
        <v>1093</v>
      </c>
      <c r="B473" s="10" t="s">
        <v>1093</v>
      </c>
      <c r="C473" s="11" t="s">
        <v>1104</v>
      </c>
      <c r="D473" s="10" t="s">
        <v>1105</v>
      </c>
      <c r="E473" s="12">
        <v>86</v>
      </c>
      <c r="F473" s="12">
        <v>46</v>
      </c>
      <c r="G473" s="12">
        <v>3</v>
      </c>
      <c r="H473" s="12">
        <v>10</v>
      </c>
      <c r="I473" s="12">
        <v>1</v>
      </c>
      <c r="J473" s="12">
        <v>17</v>
      </c>
      <c r="K473" s="12">
        <v>5</v>
      </c>
      <c r="L473" s="12">
        <v>2</v>
      </c>
      <c r="M473" s="1" t="s">
        <v>60</v>
      </c>
      <c r="N473" s="1" t="s">
        <v>24</v>
      </c>
      <c r="O473" s="1" t="s">
        <v>24</v>
      </c>
    </row>
    <row r="474" spans="1:15" x14ac:dyDescent="0.3">
      <c r="A474" s="10" t="s">
        <v>1093</v>
      </c>
      <c r="B474" s="10" t="s">
        <v>1093</v>
      </c>
      <c r="C474" s="11" t="s">
        <v>1134</v>
      </c>
      <c r="D474" s="10" t="s">
        <v>1135</v>
      </c>
      <c r="E474" s="12">
        <v>18</v>
      </c>
      <c r="F474" s="12">
        <v>9</v>
      </c>
      <c r="G474" s="12">
        <v>1</v>
      </c>
      <c r="H474" s="12">
        <v>3</v>
      </c>
      <c r="I474" s="12">
        <v>0</v>
      </c>
      <c r="J474" s="12">
        <v>3</v>
      </c>
      <c r="K474" s="12">
        <v>1</v>
      </c>
      <c r="L474" s="12">
        <v>1</v>
      </c>
      <c r="M474" s="1" t="s">
        <v>22</v>
      </c>
      <c r="N474" s="1" t="s">
        <v>48</v>
      </c>
      <c r="O474" s="1" t="s">
        <v>28</v>
      </c>
    </row>
    <row r="475" spans="1:15" x14ac:dyDescent="0.3">
      <c r="A475" s="10" t="s">
        <v>373</v>
      </c>
      <c r="B475" s="10" t="s">
        <v>374</v>
      </c>
      <c r="C475" s="11" t="s">
        <v>382</v>
      </c>
      <c r="D475" s="10" t="s">
        <v>383</v>
      </c>
      <c r="E475" s="12">
        <v>250</v>
      </c>
      <c r="F475" s="12">
        <v>66</v>
      </c>
      <c r="G475" s="12">
        <v>24</v>
      </c>
      <c r="H475" s="12">
        <v>54</v>
      </c>
      <c r="I475" s="12">
        <v>14</v>
      </c>
      <c r="J475" s="12">
        <v>61</v>
      </c>
      <c r="K475" s="12">
        <v>16</v>
      </c>
      <c r="L475" s="12">
        <v>13</v>
      </c>
      <c r="M475" s="1" t="s">
        <v>377</v>
      </c>
      <c r="N475" s="1" t="s">
        <v>24</v>
      </c>
      <c r="O475" s="1" t="s">
        <v>24</v>
      </c>
    </row>
    <row r="476" spans="1:15" x14ac:dyDescent="0.3">
      <c r="A476" s="10" t="s">
        <v>373</v>
      </c>
      <c r="B476" s="10" t="s">
        <v>374</v>
      </c>
      <c r="C476" s="11" t="s">
        <v>499</v>
      </c>
      <c r="D476" s="10" t="s">
        <v>500</v>
      </c>
      <c r="E476" s="12">
        <v>16</v>
      </c>
      <c r="F476" s="12">
        <v>6</v>
      </c>
      <c r="G476" s="12">
        <v>0</v>
      </c>
      <c r="H476" s="12">
        <v>2</v>
      </c>
      <c r="I476" s="12">
        <v>0</v>
      </c>
      <c r="J476" s="12">
        <v>4</v>
      </c>
      <c r="K476" s="12">
        <v>0</v>
      </c>
      <c r="L476" s="12">
        <v>0</v>
      </c>
      <c r="M476" s="1" t="s">
        <v>27</v>
      </c>
      <c r="N476" s="1" t="s">
        <v>24</v>
      </c>
      <c r="O476" s="1" t="s">
        <v>24</v>
      </c>
    </row>
    <row r="477" spans="1:15" x14ac:dyDescent="0.3">
      <c r="A477" s="10" t="s">
        <v>373</v>
      </c>
      <c r="B477" s="10" t="s">
        <v>374</v>
      </c>
      <c r="C477" s="11" t="s">
        <v>428</v>
      </c>
      <c r="D477" s="10" t="s">
        <v>429</v>
      </c>
      <c r="E477" s="12">
        <v>21</v>
      </c>
      <c r="F477" s="12">
        <v>3</v>
      </c>
      <c r="G477" s="12">
        <v>9</v>
      </c>
      <c r="H477" s="12">
        <v>7</v>
      </c>
      <c r="I477" s="12">
        <v>0</v>
      </c>
      <c r="J477" s="12">
        <v>2</v>
      </c>
      <c r="K477" s="12">
        <v>0</v>
      </c>
      <c r="L477" s="12">
        <v>0</v>
      </c>
      <c r="M477" s="1" t="s">
        <v>34</v>
      </c>
      <c r="N477" s="1" t="s">
        <v>48</v>
      </c>
      <c r="O477" s="1" t="s">
        <v>24</v>
      </c>
    </row>
    <row r="478" spans="1:15" x14ac:dyDescent="0.3">
      <c r="A478" s="6" t="s">
        <v>899</v>
      </c>
      <c r="B478" s="6" t="s">
        <v>900</v>
      </c>
      <c r="C478" s="7" t="s">
        <v>901</v>
      </c>
      <c r="D478" s="6" t="s">
        <v>902</v>
      </c>
      <c r="E478" s="8">
        <v>50</v>
      </c>
      <c r="F478" s="8">
        <v>21</v>
      </c>
      <c r="G478" s="8">
        <v>3</v>
      </c>
      <c r="H478" s="8">
        <v>7</v>
      </c>
      <c r="I478" s="8">
        <v>0</v>
      </c>
      <c r="J478" s="8">
        <v>15</v>
      </c>
      <c r="K478" s="8">
        <v>7</v>
      </c>
      <c r="L478" s="8">
        <v>0</v>
      </c>
      <c r="M478" s="9" t="s">
        <v>27</v>
      </c>
      <c r="N478" s="9" t="s">
        <v>48</v>
      </c>
      <c r="O478" s="9" t="s">
        <v>24</v>
      </c>
    </row>
    <row r="479" spans="1:15" x14ac:dyDescent="0.3">
      <c r="A479" s="10" t="s">
        <v>373</v>
      </c>
      <c r="B479" s="10" t="s">
        <v>374</v>
      </c>
      <c r="C479" s="11" t="s">
        <v>378</v>
      </c>
      <c r="D479" s="10" t="s">
        <v>379</v>
      </c>
      <c r="E479" s="12">
        <v>110</v>
      </c>
      <c r="F479" s="12">
        <v>21</v>
      </c>
      <c r="G479" s="12">
        <v>9</v>
      </c>
      <c r="H479" s="12">
        <v>34</v>
      </c>
      <c r="I479" s="12">
        <v>2</v>
      </c>
      <c r="J479" s="12">
        <v>30</v>
      </c>
      <c r="K479" s="12">
        <v>8</v>
      </c>
      <c r="L479" s="12">
        <v>5</v>
      </c>
      <c r="M479" s="1" t="s">
        <v>377</v>
      </c>
      <c r="N479" s="1" t="s">
        <v>48</v>
      </c>
      <c r="O479" s="1" t="s">
        <v>24</v>
      </c>
    </row>
    <row r="480" spans="1:15" x14ac:dyDescent="0.3">
      <c r="A480" s="10" t="s">
        <v>373</v>
      </c>
      <c r="B480" s="10" t="s">
        <v>374</v>
      </c>
      <c r="C480" s="11" t="s">
        <v>375</v>
      </c>
      <c r="D480" s="10" t="s">
        <v>376</v>
      </c>
      <c r="E480" s="12">
        <v>175</v>
      </c>
      <c r="F480" s="12">
        <v>47</v>
      </c>
      <c r="G480" s="12">
        <v>17</v>
      </c>
      <c r="H480" s="12">
        <v>34</v>
      </c>
      <c r="I480" s="12">
        <v>7</v>
      </c>
      <c r="J480" s="12">
        <v>39</v>
      </c>
      <c r="K480" s="12">
        <v>15</v>
      </c>
      <c r="L480" s="12">
        <v>16</v>
      </c>
      <c r="M480" s="1" t="s">
        <v>377</v>
      </c>
      <c r="N480" s="1" t="s">
        <v>23</v>
      </c>
      <c r="O480" s="1" t="s">
        <v>24</v>
      </c>
    </row>
    <row r="481" spans="1:15" x14ac:dyDescent="0.3">
      <c r="A481" s="10" t="s">
        <v>373</v>
      </c>
      <c r="B481" s="10" t="s">
        <v>374</v>
      </c>
      <c r="C481" s="11" t="s">
        <v>380</v>
      </c>
      <c r="D481" s="10" t="s">
        <v>381</v>
      </c>
      <c r="E481" s="12">
        <v>17</v>
      </c>
      <c r="F481" s="12">
        <v>12</v>
      </c>
      <c r="G481" s="12">
        <v>2</v>
      </c>
      <c r="H481" s="12">
        <v>2</v>
      </c>
      <c r="I481" s="12">
        <v>0</v>
      </c>
      <c r="J481" s="12">
        <v>0</v>
      </c>
      <c r="K481" s="12">
        <v>1</v>
      </c>
      <c r="L481" s="12">
        <v>0</v>
      </c>
      <c r="M481" s="1" t="s">
        <v>27</v>
      </c>
      <c r="N481" s="1" t="s">
        <v>48</v>
      </c>
      <c r="O481" s="1" t="s">
        <v>24</v>
      </c>
    </row>
    <row r="482" spans="1:15" x14ac:dyDescent="0.3">
      <c r="A482" s="6" t="s">
        <v>291</v>
      </c>
      <c r="B482" s="6" t="s">
        <v>292</v>
      </c>
      <c r="C482" s="7" t="s">
        <v>305</v>
      </c>
      <c r="D482" s="6" t="s">
        <v>306</v>
      </c>
      <c r="E482" s="8">
        <v>70</v>
      </c>
      <c r="F482" s="8">
        <v>27</v>
      </c>
      <c r="G482" s="8">
        <v>2</v>
      </c>
      <c r="H482" s="8">
        <v>22</v>
      </c>
      <c r="I482" s="8">
        <v>3</v>
      </c>
      <c r="J482" s="8">
        <v>13</v>
      </c>
      <c r="K482" s="8">
        <v>1</v>
      </c>
      <c r="L482" s="8">
        <v>6</v>
      </c>
      <c r="M482" s="9" t="s">
        <v>27</v>
      </c>
      <c r="N482" s="9" t="s">
        <v>48</v>
      </c>
      <c r="O482" s="9" t="s">
        <v>24</v>
      </c>
    </row>
    <row r="483" spans="1:15" x14ac:dyDescent="0.3">
      <c r="A483" s="10" t="s">
        <v>575</v>
      </c>
      <c r="B483" s="10" t="s">
        <v>576</v>
      </c>
      <c r="C483" s="11" t="s">
        <v>613</v>
      </c>
      <c r="D483" s="10" t="s">
        <v>614</v>
      </c>
      <c r="E483" s="12">
        <v>4</v>
      </c>
      <c r="F483" s="12">
        <v>1</v>
      </c>
      <c r="G483" s="12"/>
      <c r="H483" s="12">
        <v>1</v>
      </c>
      <c r="I483" s="12"/>
      <c r="J483" s="12">
        <v>1</v>
      </c>
      <c r="K483" s="12"/>
      <c r="L483" s="12">
        <v>0</v>
      </c>
      <c r="M483" s="1" t="s">
        <v>377</v>
      </c>
      <c r="N483" s="1" t="s">
        <v>24</v>
      </c>
      <c r="O483" s="1" t="s">
        <v>24</v>
      </c>
    </row>
    <row r="484" spans="1:15" x14ac:dyDescent="0.3">
      <c r="A484" s="10" t="s">
        <v>373</v>
      </c>
      <c r="B484" s="10" t="s">
        <v>374</v>
      </c>
      <c r="C484" s="11" t="s">
        <v>412</v>
      </c>
      <c r="D484" s="10" t="s">
        <v>413</v>
      </c>
      <c r="E484" s="12">
        <v>4</v>
      </c>
      <c r="F484" s="12">
        <v>0</v>
      </c>
      <c r="G484" s="12">
        <v>0</v>
      </c>
      <c r="H484" s="12">
        <v>2</v>
      </c>
      <c r="I484" s="12"/>
      <c r="J484" s="12">
        <v>0</v>
      </c>
      <c r="K484" s="12">
        <v>0</v>
      </c>
      <c r="L484" s="12"/>
      <c r="M484" s="1" t="s">
        <v>34</v>
      </c>
      <c r="N484" s="1" t="s">
        <v>24</v>
      </c>
      <c r="O484" s="1" t="s">
        <v>24</v>
      </c>
    </row>
    <row r="485" spans="1:15" x14ac:dyDescent="0.3">
      <c r="A485" s="10" t="s">
        <v>131</v>
      </c>
      <c r="B485" s="10" t="s">
        <v>132</v>
      </c>
      <c r="C485" s="11" t="s">
        <v>239</v>
      </c>
      <c r="D485" s="10" t="s">
        <v>240</v>
      </c>
      <c r="E485" s="12">
        <v>8</v>
      </c>
      <c r="F485" s="12">
        <v>0</v>
      </c>
      <c r="G485" s="12">
        <v>0</v>
      </c>
      <c r="H485" s="12">
        <v>3</v>
      </c>
      <c r="I485" s="12"/>
      <c r="J485" s="12">
        <v>1</v>
      </c>
      <c r="K485" s="12">
        <v>0</v>
      </c>
      <c r="L485" s="12">
        <v>0</v>
      </c>
      <c r="M485" s="1" t="s">
        <v>22</v>
      </c>
      <c r="N485" s="1" t="s">
        <v>24</v>
      </c>
      <c r="O485" s="1" t="s">
        <v>28</v>
      </c>
    </row>
    <row r="486" spans="1:15" x14ac:dyDescent="0.3">
      <c r="A486" s="10" t="s">
        <v>131</v>
      </c>
      <c r="B486" s="10" t="s">
        <v>132</v>
      </c>
      <c r="C486" s="11" t="s">
        <v>181</v>
      </c>
      <c r="D486" s="10" t="s">
        <v>182</v>
      </c>
      <c r="E486" s="12">
        <v>93</v>
      </c>
      <c r="F486" s="12">
        <v>28</v>
      </c>
      <c r="G486" s="12">
        <v>1</v>
      </c>
      <c r="H486" s="12">
        <v>26</v>
      </c>
      <c r="I486" s="12">
        <v>0</v>
      </c>
      <c r="J486" s="12">
        <v>35</v>
      </c>
      <c r="K486" s="12">
        <v>2</v>
      </c>
      <c r="L486" s="12">
        <v>1</v>
      </c>
      <c r="M486" s="1" t="s">
        <v>44</v>
      </c>
      <c r="N486" s="1" t="s">
        <v>24</v>
      </c>
      <c r="O486" s="1" t="s">
        <v>28</v>
      </c>
    </row>
    <row r="487" spans="1:15" x14ac:dyDescent="0.3">
      <c r="A487" s="6" t="s">
        <v>1304</v>
      </c>
      <c r="B487" s="6" t="s">
        <v>1304</v>
      </c>
      <c r="C487" s="7" t="s">
        <v>1361</v>
      </c>
      <c r="D487" s="6" t="s">
        <v>1362</v>
      </c>
      <c r="E487" s="8">
        <v>502</v>
      </c>
      <c r="F487" s="8">
        <v>182</v>
      </c>
      <c r="G487" s="8">
        <v>48</v>
      </c>
      <c r="H487" s="8">
        <v>100</v>
      </c>
      <c r="I487" s="8">
        <v>37</v>
      </c>
      <c r="J487" s="8">
        <v>124</v>
      </c>
      <c r="K487" s="8">
        <v>27</v>
      </c>
      <c r="L487" s="8">
        <v>17</v>
      </c>
      <c r="M487" s="9" t="s">
        <v>22</v>
      </c>
      <c r="N487" s="9" t="s">
        <v>24</v>
      </c>
      <c r="O487" s="9" t="s">
        <v>37</v>
      </c>
    </row>
    <row r="488" spans="1:15" x14ac:dyDescent="0.3">
      <c r="A488" s="10" t="s">
        <v>1093</v>
      </c>
      <c r="B488" s="10" t="s">
        <v>1093</v>
      </c>
      <c r="C488" s="11" t="s">
        <v>1212</v>
      </c>
      <c r="D488" s="10" t="s">
        <v>1213</v>
      </c>
      <c r="E488" s="12">
        <v>20</v>
      </c>
      <c r="F488" s="12">
        <v>5</v>
      </c>
      <c r="G488" s="12">
        <v>3</v>
      </c>
      <c r="H488" s="12">
        <v>2</v>
      </c>
      <c r="I488" s="12">
        <v>0</v>
      </c>
      <c r="J488" s="12">
        <v>3</v>
      </c>
      <c r="K488" s="12">
        <v>2</v>
      </c>
      <c r="L488" s="12">
        <v>0</v>
      </c>
      <c r="M488" s="1" t="s">
        <v>22</v>
      </c>
      <c r="N488" s="1" t="s">
        <v>24</v>
      </c>
      <c r="O488" s="1" t="s">
        <v>28</v>
      </c>
    </row>
    <row r="489" spans="1:15" x14ac:dyDescent="0.3">
      <c r="A489" s="10" t="s">
        <v>131</v>
      </c>
      <c r="B489" s="10" t="s">
        <v>132</v>
      </c>
      <c r="C489" s="11" t="s">
        <v>283</v>
      </c>
      <c r="D489" s="10" t="s">
        <v>284</v>
      </c>
      <c r="E489" s="12">
        <v>3</v>
      </c>
      <c r="F489" s="12">
        <v>1</v>
      </c>
      <c r="G489" s="12">
        <v>0</v>
      </c>
      <c r="H489" s="12">
        <v>0</v>
      </c>
      <c r="I489" s="12"/>
      <c r="J489" s="12">
        <v>0</v>
      </c>
      <c r="K489" s="12"/>
      <c r="L489" s="12">
        <v>0</v>
      </c>
      <c r="M489" s="1" t="s">
        <v>22</v>
      </c>
      <c r="N489" s="1" t="s">
        <v>24</v>
      </c>
      <c r="O489" s="1" t="s">
        <v>28</v>
      </c>
    </row>
    <row r="490" spans="1:15" x14ac:dyDescent="0.3">
      <c r="A490" s="10" t="s">
        <v>1093</v>
      </c>
      <c r="B490" s="10" t="s">
        <v>1093</v>
      </c>
      <c r="C490" s="11" t="s">
        <v>1102</v>
      </c>
      <c r="D490" s="10" t="s">
        <v>1103</v>
      </c>
      <c r="E490" s="12">
        <v>9</v>
      </c>
      <c r="F490" s="12">
        <v>3</v>
      </c>
      <c r="G490" s="12"/>
      <c r="H490" s="12"/>
      <c r="I490" s="12">
        <v>0</v>
      </c>
      <c r="J490" s="12">
        <v>3</v>
      </c>
      <c r="K490" s="12">
        <v>2</v>
      </c>
      <c r="L490" s="12"/>
      <c r="M490" s="1" t="s">
        <v>60</v>
      </c>
      <c r="N490" s="1" t="s">
        <v>24</v>
      </c>
      <c r="O490" s="1" t="s">
        <v>24</v>
      </c>
    </row>
    <row r="491" spans="1:15" x14ac:dyDescent="0.3">
      <c r="A491" s="6" t="s">
        <v>1304</v>
      </c>
      <c r="B491" s="6" t="s">
        <v>1304</v>
      </c>
      <c r="C491" s="7" t="s">
        <v>1355</v>
      </c>
      <c r="D491" s="6" t="s">
        <v>1356</v>
      </c>
      <c r="E491" s="8">
        <v>103</v>
      </c>
      <c r="F491" s="8">
        <v>99</v>
      </c>
      <c r="G491" s="8"/>
      <c r="H491" s="8"/>
      <c r="I491" s="8"/>
      <c r="J491" s="8">
        <v>7</v>
      </c>
      <c r="K491" s="8"/>
      <c r="L491" s="8"/>
      <c r="M491" s="9" t="s">
        <v>44</v>
      </c>
      <c r="N491" s="9" t="s">
        <v>24</v>
      </c>
      <c r="O491" s="9" t="s">
        <v>37</v>
      </c>
    </row>
    <row r="492" spans="1:15" x14ac:dyDescent="0.3">
      <c r="A492" s="6" t="s">
        <v>826</v>
      </c>
      <c r="B492" s="6" t="s">
        <v>827</v>
      </c>
      <c r="C492" s="7" t="s">
        <v>860</v>
      </c>
      <c r="D492" s="6" t="s">
        <v>861</v>
      </c>
      <c r="E492" s="8">
        <v>637</v>
      </c>
      <c r="F492" s="8">
        <v>223</v>
      </c>
      <c r="G492" s="8">
        <v>31</v>
      </c>
      <c r="H492" s="8">
        <v>137</v>
      </c>
      <c r="I492" s="8">
        <v>17</v>
      </c>
      <c r="J492" s="8">
        <v>145</v>
      </c>
      <c r="K492" s="8">
        <v>69</v>
      </c>
      <c r="L492" s="8">
        <v>16</v>
      </c>
      <c r="M492" s="9" t="s">
        <v>44</v>
      </c>
      <c r="N492" s="9" t="s">
        <v>24</v>
      </c>
      <c r="O492" s="9" t="s">
        <v>37</v>
      </c>
    </row>
    <row r="493" spans="1:15" x14ac:dyDescent="0.3">
      <c r="A493" s="10" t="s">
        <v>899</v>
      </c>
      <c r="B493" s="10" t="s">
        <v>905</v>
      </c>
      <c r="C493" s="11" t="s">
        <v>926</v>
      </c>
      <c r="D493" s="10" t="s">
        <v>927</v>
      </c>
      <c r="E493" s="12">
        <v>9</v>
      </c>
      <c r="F493" s="12">
        <v>4</v>
      </c>
      <c r="G493" s="12">
        <v>0</v>
      </c>
      <c r="H493" s="12">
        <v>1</v>
      </c>
      <c r="I493" s="12">
        <v>1</v>
      </c>
      <c r="J493" s="12">
        <v>0</v>
      </c>
      <c r="K493" s="12"/>
      <c r="L493" s="12">
        <v>0</v>
      </c>
      <c r="M493" s="1" t="s">
        <v>27</v>
      </c>
      <c r="N493" s="1" t="s">
        <v>48</v>
      </c>
      <c r="O493" s="1" t="s">
        <v>24</v>
      </c>
    </row>
    <row r="494" spans="1:15" x14ac:dyDescent="0.3">
      <c r="A494" s="6" t="s">
        <v>826</v>
      </c>
      <c r="B494" s="6" t="s">
        <v>827</v>
      </c>
      <c r="C494" s="7" t="s">
        <v>858</v>
      </c>
      <c r="D494" s="6" t="s">
        <v>859</v>
      </c>
      <c r="E494" s="8">
        <v>764</v>
      </c>
      <c r="F494" s="8">
        <v>233</v>
      </c>
      <c r="G494" s="8">
        <v>35</v>
      </c>
      <c r="H494" s="8">
        <v>222</v>
      </c>
      <c r="I494" s="8">
        <v>31</v>
      </c>
      <c r="J494" s="8">
        <v>129</v>
      </c>
      <c r="K494" s="8">
        <v>30</v>
      </c>
      <c r="L494" s="8">
        <v>16</v>
      </c>
      <c r="M494" s="9" t="s">
        <v>44</v>
      </c>
      <c r="N494" s="9" t="s">
        <v>24</v>
      </c>
      <c r="O494" s="9" t="s">
        <v>37</v>
      </c>
    </row>
    <row r="495" spans="1:15" x14ac:dyDescent="0.3">
      <c r="A495" s="10" t="s">
        <v>660</v>
      </c>
      <c r="B495" s="10" t="s">
        <v>671</v>
      </c>
      <c r="C495" s="11" t="s">
        <v>692</v>
      </c>
      <c r="D495" s="10" t="s">
        <v>693</v>
      </c>
      <c r="E495" s="12">
        <v>49</v>
      </c>
      <c r="F495" s="12">
        <v>23</v>
      </c>
      <c r="G495" s="12">
        <v>2</v>
      </c>
      <c r="H495" s="12">
        <v>8</v>
      </c>
      <c r="I495" s="12">
        <v>2</v>
      </c>
      <c r="J495" s="12">
        <v>8</v>
      </c>
      <c r="K495" s="12">
        <v>6</v>
      </c>
      <c r="L495" s="12">
        <v>2</v>
      </c>
      <c r="M495" s="1" t="s">
        <v>27</v>
      </c>
      <c r="N495" s="1" t="s">
        <v>24</v>
      </c>
      <c r="O495" s="1" t="s">
        <v>139</v>
      </c>
    </row>
    <row r="496" spans="1:15" x14ac:dyDescent="0.3">
      <c r="A496" s="10" t="s">
        <v>660</v>
      </c>
      <c r="B496" s="10" t="s">
        <v>671</v>
      </c>
      <c r="C496" s="11" t="s">
        <v>762</v>
      </c>
      <c r="D496" s="10" t="s">
        <v>763</v>
      </c>
      <c r="E496" s="12">
        <v>11</v>
      </c>
      <c r="F496" s="12">
        <v>5</v>
      </c>
      <c r="G496" s="12">
        <v>0</v>
      </c>
      <c r="H496" s="12">
        <v>1</v>
      </c>
      <c r="I496" s="12">
        <v>2</v>
      </c>
      <c r="J496" s="12">
        <v>2</v>
      </c>
      <c r="K496" s="12">
        <v>0</v>
      </c>
      <c r="L496" s="12">
        <v>0</v>
      </c>
      <c r="M496" s="1" t="s">
        <v>60</v>
      </c>
      <c r="N496" s="1" t="s">
        <v>24</v>
      </c>
      <c r="O496" s="1" t="s">
        <v>24</v>
      </c>
    </row>
    <row r="497" spans="1:15" x14ac:dyDescent="0.3">
      <c r="A497" s="10" t="s">
        <v>660</v>
      </c>
      <c r="B497" s="10" t="s">
        <v>671</v>
      </c>
      <c r="C497" s="11" t="s">
        <v>754</v>
      </c>
      <c r="D497" s="10" t="s">
        <v>755</v>
      </c>
      <c r="E497" s="12">
        <v>42</v>
      </c>
      <c r="F497" s="12">
        <v>13</v>
      </c>
      <c r="G497" s="12">
        <v>3</v>
      </c>
      <c r="H497" s="12">
        <v>8</v>
      </c>
      <c r="I497" s="12">
        <v>3</v>
      </c>
      <c r="J497" s="12">
        <v>13</v>
      </c>
      <c r="K497" s="12">
        <v>2</v>
      </c>
      <c r="L497" s="12">
        <v>0</v>
      </c>
      <c r="M497" s="1" t="s">
        <v>60</v>
      </c>
      <c r="N497" s="1" t="s">
        <v>24</v>
      </c>
      <c r="O497" s="1" t="s">
        <v>24</v>
      </c>
    </row>
    <row r="498" spans="1:15" x14ac:dyDescent="0.3">
      <c r="A498" s="10" t="s">
        <v>1018</v>
      </c>
      <c r="B498" s="10" t="s">
        <v>1019</v>
      </c>
      <c r="C498" s="11" t="s">
        <v>1052</v>
      </c>
      <c r="D498" s="10" t="s">
        <v>1053</v>
      </c>
      <c r="E498" s="12">
        <v>56</v>
      </c>
      <c r="F498" s="12">
        <v>13</v>
      </c>
      <c r="G498" s="12">
        <v>2</v>
      </c>
      <c r="H498" s="12">
        <v>17</v>
      </c>
      <c r="I498" s="12">
        <v>2</v>
      </c>
      <c r="J498" s="12">
        <v>16</v>
      </c>
      <c r="K498" s="12">
        <v>5</v>
      </c>
      <c r="L498" s="12">
        <v>3</v>
      </c>
      <c r="M498" s="1" t="s">
        <v>22</v>
      </c>
      <c r="N498" s="1" t="s">
        <v>48</v>
      </c>
      <c r="O498" s="1" t="s">
        <v>28</v>
      </c>
    </row>
    <row r="499" spans="1:15" x14ac:dyDescent="0.3">
      <c r="A499" s="6" t="s">
        <v>291</v>
      </c>
      <c r="B499" s="6" t="s">
        <v>292</v>
      </c>
      <c r="C499" s="7" t="s">
        <v>328</v>
      </c>
      <c r="D499" s="6" t="s">
        <v>329</v>
      </c>
      <c r="E499" s="8">
        <v>21</v>
      </c>
      <c r="F499" s="8">
        <v>9</v>
      </c>
      <c r="G499" s="8">
        <v>2</v>
      </c>
      <c r="H499" s="8">
        <v>2</v>
      </c>
      <c r="I499" s="8">
        <v>0</v>
      </c>
      <c r="J499" s="8">
        <v>3</v>
      </c>
      <c r="K499" s="8">
        <v>1</v>
      </c>
      <c r="L499" s="8">
        <v>3</v>
      </c>
      <c r="M499" s="9" t="s">
        <v>60</v>
      </c>
      <c r="N499" s="9" t="s">
        <v>24</v>
      </c>
      <c r="O499" s="9" t="s">
        <v>37</v>
      </c>
    </row>
    <row r="500" spans="1:15" x14ac:dyDescent="0.3">
      <c r="A500" s="6" t="s">
        <v>899</v>
      </c>
      <c r="B500" s="6" t="s">
        <v>936</v>
      </c>
      <c r="C500" s="7" t="s">
        <v>947</v>
      </c>
      <c r="D500" s="6" t="s">
        <v>948</v>
      </c>
      <c r="E500" s="8">
        <v>0</v>
      </c>
      <c r="F500" s="8">
        <v>0</v>
      </c>
      <c r="G500" s="8"/>
      <c r="H500" s="8"/>
      <c r="I500" s="8"/>
      <c r="J500" s="8">
        <v>0</v>
      </c>
      <c r="K500" s="8"/>
      <c r="L500" s="8"/>
      <c r="M500" s="9" t="s">
        <v>27</v>
      </c>
      <c r="N500" s="9" t="s">
        <v>24</v>
      </c>
      <c r="O500" s="9" t="s">
        <v>24</v>
      </c>
    </row>
    <row r="501" spans="1:15" x14ac:dyDescent="0.3">
      <c r="A501" s="10" t="s">
        <v>131</v>
      </c>
      <c r="B501" s="10" t="s">
        <v>132</v>
      </c>
      <c r="C501" s="11" t="s">
        <v>233</v>
      </c>
      <c r="D501" s="10" t="s">
        <v>234</v>
      </c>
      <c r="E501" s="12">
        <v>21</v>
      </c>
      <c r="F501" s="12">
        <v>0</v>
      </c>
      <c r="G501" s="12"/>
      <c r="H501" s="12">
        <v>0</v>
      </c>
      <c r="I501" s="12">
        <v>12</v>
      </c>
      <c r="J501" s="12">
        <v>1</v>
      </c>
      <c r="K501" s="12">
        <v>1</v>
      </c>
      <c r="L501" s="12">
        <v>5</v>
      </c>
      <c r="M501" s="1" t="s">
        <v>44</v>
      </c>
      <c r="N501" s="1" t="s">
        <v>24</v>
      </c>
      <c r="O501" s="1" t="s">
        <v>37</v>
      </c>
    </row>
    <row r="502" spans="1:15" x14ac:dyDescent="0.3">
      <c r="A502" s="10" t="s">
        <v>660</v>
      </c>
      <c r="B502" s="10" t="s">
        <v>671</v>
      </c>
      <c r="C502" s="11" t="s">
        <v>682</v>
      </c>
      <c r="D502" s="10" t="s">
        <v>683</v>
      </c>
      <c r="E502" s="12">
        <v>33</v>
      </c>
      <c r="F502" s="12">
        <v>16</v>
      </c>
      <c r="G502" s="12">
        <v>1</v>
      </c>
      <c r="H502" s="12">
        <v>6</v>
      </c>
      <c r="I502" s="12">
        <v>1</v>
      </c>
      <c r="J502" s="12">
        <v>8</v>
      </c>
      <c r="K502" s="12">
        <v>1</v>
      </c>
      <c r="L502" s="12">
        <v>1</v>
      </c>
      <c r="M502" s="1" t="s">
        <v>34</v>
      </c>
      <c r="N502" s="1" t="s">
        <v>24</v>
      </c>
      <c r="O502" s="1" t="s">
        <v>24</v>
      </c>
    </row>
    <row r="503" spans="1:15" x14ac:dyDescent="0.3">
      <c r="A503" s="10" t="s">
        <v>660</v>
      </c>
      <c r="B503" s="10" t="s">
        <v>671</v>
      </c>
      <c r="C503" s="11" t="s">
        <v>690</v>
      </c>
      <c r="D503" s="10" t="s">
        <v>691</v>
      </c>
      <c r="E503" s="12">
        <v>0</v>
      </c>
      <c r="F503" s="12">
        <v>0</v>
      </c>
      <c r="G503" s="12"/>
      <c r="H503" s="12">
        <v>0</v>
      </c>
      <c r="I503" s="12"/>
      <c r="J503" s="12">
        <v>0</v>
      </c>
      <c r="K503" s="12">
        <v>0</v>
      </c>
      <c r="L503" s="12"/>
      <c r="M503" s="1" t="s">
        <v>34</v>
      </c>
      <c r="N503" s="1" t="s">
        <v>24</v>
      </c>
      <c r="O503" s="1" t="s">
        <v>139</v>
      </c>
    </row>
    <row r="504" spans="1:15" x14ac:dyDescent="0.3">
      <c r="A504" s="10" t="s">
        <v>660</v>
      </c>
      <c r="B504" s="10" t="s">
        <v>671</v>
      </c>
      <c r="C504" s="11" t="s">
        <v>750</v>
      </c>
      <c r="D504" s="10" t="s">
        <v>751</v>
      </c>
      <c r="E504" s="12">
        <v>142</v>
      </c>
      <c r="F504" s="12">
        <v>50</v>
      </c>
      <c r="G504" s="12">
        <v>3</v>
      </c>
      <c r="H504" s="12">
        <v>34</v>
      </c>
      <c r="I504" s="12">
        <v>4</v>
      </c>
      <c r="J504" s="12">
        <v>45</v>
      </c>
      <c r="K504" s="12">
        <v>6</v>
      </c>
      <c r="L504" s="12">
        <v>2</v>
      </c>
      <c r="M504" s="1" t="s">
        <v>60</v>
      </c>
      <c r="N504" s="1" t="s">
        <v>24</v>
      </c>
      <c r="O504" s="1" t="s">
        <v>24</v>
      </c>
    </row>
    <row r="505" spans="1:15" x14ac:dyDescent="0.3">
      <c r="A505" s="10" t="s">
        <v>660</v>
      </c>
      <c r="B505" s="10" t="s">
        <v>671</v>
      </c>
      <c r="C505" s="11" t="s">
        <v>810</v>
      </c>
      <c r="D505" s="10" t="s">
        <v>811</v>
      </c>
      <c r="E505" s="12">
        <v>320</v>
      </c>
      <c r="F505" s="12">
        <v>116</v>
      </c>
      <c r="G505" s="12">
        <v>22</v>
      </c>
      <c r="H505" s="12">
        <v>65</v>
      </c>
      <c r="I505" s="12">
        <v>12</v>
      </c>
      <c r="J505" s="12">
        <v>82</v>
      </c>
      <c r="K505" s="12">
        <v>17</v>
      </c>
      <c r="L505" s="12">
        <v>7</v>
      </c>
      <c r="M505" s="1" t="s">
        <v>315</v>
      </c>
      <c r="N505" s="1" t="s">
        <v>24</v>
      </c>
      <c r="O505" s="1" t="s">
        <v>24</v>
      </c>
    </row>
    <row r="506" spans="1:15" x14ac:dyDescent="0.3">
      <c r="A506" s="6" t="s">
        <v>1304</v>
      </c>
      <c r="B506" s="6" t="s">
        <v>1304</v>
      </c>
      <c r="C506" s="7" t="s">
        <v>1343</v>
      </c>
      <c r="D506" s="6" t="s">
        <v>1344</v>
      </c>
      <c r="E506" s="8">
        <v>129</v>
      </c>
      <c r="F506" s="8">
        <v>72</v>
      </c>
      <c r="G506" s="8">
        <v>7</v>
      </c>
      <c r="H506" s="8">
        <v>4</v>
      </c>
      <c r="I506" s="8">
        <v>2</v>
      </c>
      <c r="J506" s="8">
        <v>43</v>
      </c>
      <c r="K506" s="8">
        <v>0</v>
      </c>
      <c r="L506" s="8">
        <v>3</v>
      </c>
      <c r="M506" s="9" t="s">
        <v>44</v>
      </c>
      <c r="N506" s="9" t="s">
        <v>24</v>
      </c>
      <c r="O506" s="9" t="s">
        <v>37</v>
      </c>
    </row>
    <row r="507" spans="1:15" x14ac:dyDescent="0.3">
      <c r="A507" s="6" t="s">
        <v>977</v>
      </c>
      <c r="B507" s="6" t="s">
        <v>985</v>
      </c>
      <c r="C507" s="7" t="s">
        <v>990</v>
      </c>
      <c r="D507" s="6" t="s">
        <v>991</v>
      </c>
      <c r="E507" s="8">
        <v>81</v>
      </c>
      <c r="F507" s="8">
        <v>49</v>
      </c>
      <c r="G507" s="8">
        <v>0</v>
      </c>
      <c r="H507" s="8">
        <v>14</v>
      </c>
      <c r="I507" s="8">
        <v>1</v>
      </c>
      <c r="J507" s="8">
        <v>12</v>
      </c>
      <c r="K507" s="8">
        <v>2</v>
      </c>
      <c r="L507" s="8">
        <v>0</v>
      </c>
      <c r="M507" s="9" t="s">
        <v>27</v>
      </c>
      <c r="N507" s="9" t="s">
        <v>24</v>
      </c>
      <c r="O507" s="9" t="s">
        <v>24</v>
      </c>
    </row>
    <row r="508" spans="1:15" x14ac:dyDescent="0.3">
      <c r="A508" s="10" t="s">
        <v>1093</v>
      </c>
      <c r="B508" s="10" t="s">
        <v>1093</v>
      </c>
      <c r="C508" s="11" t="s">
        <v>1210</v>
      </c>
      <c r="D508" s="10" t="s">
        <v>1211</v>
      </c>
      <c r="E508" s="12">
        <v>174</v>
      </c>
      <c r="F508" s="12">
        <v>37</v>
      </c>
      <c r="G508" s="12">
        <v>8</v>
      </c>
      <c r="H508" s="12">
        <v>42</v>
      </c>
      <c r="I508" s="12">
        <v>6</v>
      </c>
      <c r="J508" s="12">
        <v>52</v>
      </c>
      <c r="K508" s="12">
        <v>25</v>
      </c>
      <c r="L508" s="12">
        <v>4</v>
      </c>
      <c r="M508" s="1" t="s">
        <v>22</v>
      </c>
      <c r="N508" s="1" t="s">
        <v>24</v>
      </c>
      <c r="O508" s="1" t="s">
        <v>28</v>
      </c>
    </row>
    <row r="509" spans="1:15" x14ac:dyDescent="0.3">
      <c r="A509" s="10" t="s">
        <v>1093</v>
      </c>
      <c r="B509" s="10" t="s">
        <v>1093</v>
      </c>
      <c r="C509" s="11" t="s">
        <v>1266</v>
      </c>
      <c r="D509" s="10" t="s">
        <v>1267</v>
      </c>
      <c r="E509" s="12">
        <v>56</v>
      </c>
      <c r="F509" s="12">
        <v>20</v>
      </c>
      <c r="G509" s="12">
        <v>3</v>
      </c>
      <c r="H509" s="12">
        <v>11</v>
      </c>
      <c r="I509" s="12">
        <v>0</v>
      </c>
      <c r="J509" s="12">
        <v>7</v>
      </c>
      <c r="K509" s="12">
        <v>5</v>
      </c>
      <c r="L509" s="12">
        <v>10</v>
      </c>
      <c r="M509" s="1" t="s">
        <v>22</v>
      </c>
      <c r="N509" s="1" t="s">
        <v>24</v>
      </c>
      <c r="O509" s="1" t="s">
        <v>28</v>
      </c>
    </row>
    <row r="510" spans="1:15" x14ac:dyDescent="0.3">
      <c r="A510" s="10" t="s">
        <v>1093</v>
      </c>
      <c r="B510" s="10" t="s">
        <v>1093</v>
      </c>
      <c r="C510" s="11" t="s">
        <v>1264</v>
      </c>
      <c r="D510" s="10" t="s">
        <v>1265</v>
      </c>
      <c r="E510" s="12">
        <v>19</v>
      </c>
      <c r="F510" s="12">
        <v>2</v>
      </c>
      <c r="G510" s="12">
        <v>1</v>
      </c>
      <c r="H510" s="12">
        <v>0</v>
      </c>
      <c r="I510" s="12">
        <v>1</v>
      </c>
      <c r="J510" s="12">
        <v>4</v>
      </c>
      <c r="K510" s="12">
        <v>8</v>
      </c>
      <c r="L510" s="12">
        <v>3</v>
      </c>
      <c r="M510" s="1" t="s">
        <v>44</v>
      </c>
      <c r="N510" s="1" t="s">
        <v>24</v>
      </c>
      <c r="O510" s="1" t="s">
        <v>37</v>
      </c>
    </row>
    <row r="511" spans="1:15" x14ac:dyDescent="0.3">
      <c r="A511" s="6" t="s">
        <v>1304</v>
      </c>
      <c r="B511" s="6" t="s">
        <v>1304</v>
      </c>
      <c r="C511" s="7" t="s">
        <v>1359</v>
      </c>
      <c r="D511" s="6" t="s">
        <v>1360</v>
      </c>
      <c r="E511" s="8">
        <v>4082</v>
      </c>
      <c r="F511" s="8">
        <v>2241</v>
      </c>
      <c r="G511" s="8">
        <v>176</v>
      </c>
      <c r="H511" s="8">
        <v>465</v>
      </c>
      <c r="I511" s="8">
        <v>70</v>
      </c>
      <c r="J511" s="8">
        <v>912</v>
      </c>
      <c r="K511" s="8">
        <v>158</v>
      </c>
      <c r="L511" s="8">
        <v>64</v>
      </c>
      <c r="M511" s="9" t="s">
        <v>22</v>
      </c>
      <c r="N511" s="9" t="s">
        <v>24</v>
      </c>
      <c r="O511" s="9" t="s">
        <v>37</v>
      </c>
    </row>
    <row r="512" spans="1:15" x14ac:dyDescent="0.3">
      <c r="A512" s="10" t="s">
        <v>1093</v>
      </c>
      <c r="B512" s="10" t="s">
        <v>1093</v>
      </c>
      <c r="C512" s="11" t="s">
        <v>1258</v>
      </c>
      <c r="D512" s="10" t="s">
        <v>1259</v>
      </c>
      <c r="E512" s="12">
        <v>34</v>
      </c>
      <c r="F512" s="12">
        <v>6</v>
      </c>
      <c r="G512" s="12">
        <v>9</v>
      </c>
      <c r="H512" s="12">
        <v>2</v>
      </c>
      <c r="I512" s="12">
        <v>0</v>
      </c>
      <c r="J512" s="12">
        <v>1</v>
      </c>
      <c r="K512" s="12">
        <v>3</v>
      </c>
      <c r="L512" s="12">
        <v>6</v>
      </c>
      <c r="M512" s="1" t="s">
        <v>22</v>
      </c>
      <c r="N512" s="1" t="s">
        <v>24</v>
      </c>
      <c r="O512" s="1" t="s">
        <v>28</v>
      </c>
    </row>
    <row r="513" spans="1:15" x14ac:dyDescent="0.3">
      <c r="A513" s="10" t="s">
        <v>1018</v>
      </c>
      <c r="B513" s="10" t="s">
        <v>1019</v>
      </c>
      <c r="C513" s="11" t="s">
        <v>1070</v>
      </c>
      <c r="D513" s="10" t="s">
        <v>1071</v>
      </c>
      <c r="E513" s="12">
        <v>51</v>
      </c>
      <c r="F513" s="12">
        <v>19</v>
      </c>
      <c r="G513" s="12">
        <v>4</v>
      </c>
      <c r="H513" s="12">
        <v>13</v>
      </c>
      <c r="I513" s="12">
        <v>3</v>
      </c>
      <c r="J513" s="12">
        <v>5</v>
      </c>
      <c r="K513" s="12">
        <v>4</v>
      </c>
      <c r="L513" s="12">
        <v>1</v>
      </c>
      <c r="M513" s="1" t="s">
        <v>44</v>
      </c>
      <c r="N513" s="1" t="s">
        <v>24</v>
      </c>
      <c r="O513" s="1" t="s">
        <v>37</v>
      </c>
    </row>
    <row r="514" spans="1:15" x14ac:dyDescent="0.3">
      <c r="A514" s="10" t="s">
        <v>373</v>
      </c>
      <c r="B514" s="10" t="s">
        <v>374</v>
      </c>
      <c r="C514" s="11" t="s">
        <v>432</v>
      </c>
      <c r="D514" s="10" t="s">
        <v>433</v>
      </c>
      <c r="E514" s="12">
        <v>7</v>
      </c>
      <c r="F514" s="12">
        <v>0</v>
      </c>
      <c r="G514" s="12">
        <v>0</v>
      </c>
      <c r="H514" s="12">
        <v>2</v>
      </c>
      <c r="I514" s="12">
        <v>0</v>
      </c>
      <c r="J514" s="12">
        <v>0</v>
      </c>
      <c r="K514" s="12">
        <v>0</v>
      </c>
      <c r="L514" s="12">
        <v>0</v>
      </c>
      <c r="M514" s="1" t="s">
        <v>34</v>
      </c>
      <c r="N514" s="1" t="s">
        <v>24</v>
      </c>
      <c r="O514" s="1" t="s">
        <v>24</v>
      </c>
    </row>
    <row r="515" spans="1:15" x14ac:dyDescent="0.3">
      <c r="A515" s="10" t="s">
        <v>575</v>
      </c>
      <c r="B515" s="10" t="s">
        <v>576</v>
      </c>
      <c r="C515" s="11" t="s">
        <v>601</v>
      </c>
      <c r="D515" s="10" t="s">
        <v>602</v>
      </c>
      <c r="E515" s="12">
        <v>9</v>
      </c>
      <c r="F515" s="12">
        <v>3</v>
      </c>
      <c r="G515" s="12">
        <v>0</v>
      </c>
      <c r="H515" s="12">
        <v>5</v>
      </c>
      <c r="I515" s="12">
        <v>0</v>
      </c>
      <c r="J515" s="12">
        <v>0</v>
      </c>
      <c r="K515" s="12"/>
      <c r="L515" s="12"/>
      <c r="M515" s="1" t="s">
        <v>27</v>
      </c>
      <c r="N515" s="1" t="s">
        <v>24</v>
      </c>
      <c r="O515" s="1" t="s">
        <v>28</v>
      </c>
    </row>
    <row r="516" spans="1:15" x14ac:dyDescent="0.3">
      <c r="A516" s="10" t="s">
        <v>575</v>
      </c>
      <c r="B516" s="10" t="s">
        <v>576</v>
      </c>
      <c r="C516" s="11" t="s">
        <v>631</v>
      </c>
      <c r="D516" s="10" t="s">
        <v>632</v>
      </c>
      <c r="E516" s="12">
        <v>28</v>
      </c>
      <c r="F516" s="12">
        <v>17</v>
      </c>
      <c r="G516" s="12">
        <v>1</v>
      </c>
      <c r="H516" s="12">
        <v>1</v>
      </c>
      <c r="I516" s="12">
        <v>0</v>
      </c>
      <c r="J516" s="12">
        <v>8</v>
      </c>
      <c r="K516" s="12">
        <v>0</v>
      </c>
      <c r="L516" s="12">
        <v>0</v>
      </c>
      <c r="M516" s="1" t="s">
        <v>22</v>
      </c>
      <c r="N516" s="1" t="s">
        <v>24</v>
      </c>
      <c r="O516" s="1" t="s">
        <v>28</v>
      </c>
    </row>
    <row r="517" spans="1:15" x14ac:dyDescent="0.3">
      <c r="A517" s="10" t="s">
        <v>575</v>
      </c>
      <c r="B517" s="10" t="s">
        <v>576</v>
      </c>
      <c r="C517" s="11" t="s">
        <v>591</v>
      </c>
      <c r="D517" s="10" t="s">
        <v>592</v>
      </c>
      <c r="E517" s="12">
        <v>58</v>
      </c>
      <c r="F517" s="12">
        <v>35</v>
      </c>
      <c r="G517" s="12">
        <v>1</v>
      </c>
      <c r="H517" s="12">
        <v>5</v>
      </c>
      <c r="I517" s="12">
        <v>1</v>
      </c>
      <c r="J517" s="12">
        <v>11</v>
      </c>
      <c r="K517" s="12">
        <v>1</v>
      </c>
      <c r="L517" s="12">
        <v>3</v>
      </c>
      <c r="M517" s="1" t="s">
        <v>27</v>
      </c>
      <c r="N517" s="1" t="s">
        <v>24</v>
      </c>
      <c r="O517" s="1" t="s">
        <v>24</v>
      </c>
    </row>
    <row r="518" spans="1:15" x14ac:dyDescent="0.3">
      <c r="A518" s="10" t="s">
        <v>131</v>
      </c>
      <c r="B518" s="10" t="s">
        <v>132</v>
      </c>
      <c r="C518" s="11" t="s">
        <v>281</v>
      </c>
      <c r="D518" s="10" t="s">
        <v>282</v>
      </c>
      <c r="E518" s="12">
        <v>46</v>
      </c>
      <c r="F518" s="12">
        <v>20</v>
      </c>
      <c r="G518" s="12">
        <v>1</v>
      </c>
      <c r="H518" s="12">
        <v>6</v>
      </c>
      <c r="I518" s="12">
        <v>7</v>
      </c>
      <c r="J518" s="12">
        <v>13</v>
      </c>
      <c r="K518" s="12">
        <v>1</v>
      </c>
      <c r="L518" s="12">
        <v>3</v>
      </c>
      <c r="M518" s="1" t="s">
        <v>22</v>
      </c>
      <c r="N518" s="1" t="s">
        <v>48</v>
      </c>
      <c r="O518" s="1" t="s">
        <v>28</v>
      </c>
    </row>
    <row r="519" spans="1:15" x14ac:dyDescent="0.3">
      <c r="A519" s="6" t="s">
        <v>637</v>
      </c>
      <c r="B519" s="6" t="s">
        <v>637</v>
      </c>
      <c r="C519" s="7" t="s">
        <v>650</v>
      </c>
      <c r="D519" s="6" t="s">
        <v>651</v>
      </c>
      <c r="E519" s="8">
        <v>112</v>
      </c>
      <c r="F519" s="8">
        <v>24</v>
      </c>
      <c r="G519" s="8">
        <v>11</v>
      </c>
      <c r="H519" s="8">
        <v>29</v>
      </c>
      <c r="I519" s="8">
        <v>11</v>
      </c>
      <c r="J519" s="8">
        <v>20</v>
      </c>
      <c r="K519" s="8">
        <v>12</v>
      </c>
      <c r="L519" s="8">
        <v>10</v>
      </c>
      <c r="M519" s="9" t="s">
        <v>22</v>
      </c>
      <c r="N519" s="9" t="s">
        <v>24</v>
      </c>
      <c r="O519" s="9" t="s">
        <v>28</v>
      </c>
    </row>
    <row r="520" spans="1:15" x14ac:dyDescent="0.3">
      <c r="A520" s="10" t="s">
        <v>1018</v>
      </c>
      <c r="B520" s="10" t="s">
        <v>1019</v>
      </c>
      <c r="C520" s="11" t="s">
        <v>1036</v>
      </c>
      <c r="D520" s="10" t="s">
        <v>1037</v>
      </c>
      <c r="E520" s="12">
        <v>18</v>
      </c>
      <c r="F520" s="12">
        <v>7</v>
      </c>
      <c r="G520" s="12">
        <v>2</v>
      </c>
      <c r="H520" s="12">
        <v>5</v>
      </c>
      <c r="I520" s="12">
        <v>0</v>
      </c>
      <c r="J520" s="12">
        <v>3</v>
      </c>
      <c r="K520" s="12">
        <v>1</v>
      </c>
      <c r="L520" s="12">
        <v>2</v>
      </c>
      <c r="M520" s="1" t="s">
        <v>315</v>
      </c>
      <c r="N520" s="1" t="s">
        <v>24</v>
      </c>
      <c r="O520" s="1" t="s">
        <v>37</v>
      </c>
    </row>
    <row r="521" spans="1:15" x14ac:dyDescent="0.3">
      <c r="A521" s="6" t="s">
        <v>826</v>
      </c>
      <c r="B521" s="6" t="s">
        <v>827</v>
      </c>
      <c r="C521" s="7" t="s">
        <v>852</v>
      </c>
      <c r="D521" s="6" t="s">
        <v>853</v>
      </c>
      <c r="E521" s="8">
        <v>1055</v>
      </c>
      <c r="F521" s="8">
        <v>322</v>
      </c>
      <c r="G521" s="8">
        <v>68</v>
      </c>
      <c r="H521" s="8">
        <v>358</v>
      </c>
      <c r="I521" s="8">
        <v>32</v>
      </c>
      <c r="J521" s="8">
        <v>187</v>
      </c>
      <c r="K521" s="8">
        <v>39</v>
      </c>
      <c r="L521" s="8">
        <v>35</v>
      </c>
      <c r="M521" s="9" t="s">
        <v>44</v>
      </c>
      <c r="N521" s="9" t="s">
        <v>24</v>
      </c>
      <c r="O521" s="9" t="s">
        <v>37</v>
      </c>
    </row>
    <row r="522" spans="1:15" x14ac:dyDescent="0.3">
      <c r="A522" s="6" t="s">
        <v>1304</v>
      </c>
      <c r="B522" s="6" t="s">
        <v>1304</v>
      </c>
      <c r="C522" s="7" t="s">
        <v>1329</v>
      </c>
      <c r="D522" s="6" t="s">
        <v>1330</v>
      </c>
      <c r="E522" s="8">
        <v>527</v>
      </c>
      <c r="F522" s="8">
        <v>194</v>
      </c>
      <c r="G522" s="8">
        <v>29</v>
      </c>
      <c r="H522" s="8">
        <v>89</v>
      </c>
      <c r="I522" s="8">
        <v>29</v>
      </c>
      <c r="J522" s="8">
        <v>144</v>
      </c>
      <c r="K522" s="8">
        <v>25</v>
      </c>
      <c r="L522" s="8">
        <v>34</v>
      </c>
      <c r="M522" s="9" t="s">
        <v>44</v>
      </c>
      <c r="N522" s="9" t="s">
        <v>24</v>
      </c>
      <c r="O522" s="9" t="s">
        <v>37</v>
      </c>
    </row>
    <row r="523" spans="1:15" x14ac:dyDescent="0.3">
      <c r="A523" s="10" t="s">
        <v>131</v>
      </c>
      <c r="B523" s="10" t="s">
        <v>132</v>
      </c>
      <c r="C523" s="11" t="s">
        <v>135</v>
      </c>
      <c r="D523" s="10" t="s">
        <v>136</v>
      </c>
      <c r="E523" s="12">
        <v>219</v>
      </c>
      <c r="F523" s="12">
        <v>91</v>
      </c>
      <c r="G523" s="12">
        <v>10</v>
      </c>
      <c r="H523" s="12">
        <v>53</v>
      </c>
      <c r="I523" s="12">
        <v>6</v>
      </c>
      <c r="J523" s="12">
        <v>42</v>
      </c>
      <c r="K523" s="12">
        <v>10</v>
      </c>
      <c r="L523" s="12">
        <v>6</v>
      </c>
      <c r="M523" s="1" t="s">
        <v>27</v>
      </c>
      <c r="N523" s="1" t="s">
        <v>24</v>
      </c>
      <c r="O523" s="1" t="s">
        <v>28</v>
      </c>
    </row>
    <row r="524" spans="1:15" x14ac:dyDescent="0.3">
      <c r="A524" s="10" t="s">
        <v>1018</v>
      </c>
      <c r="B524" s="10" t="s">
        <v>1019</v>
      </c>
      <c r="C524" s="11" t="s">
        <v>1050</v>
      </c>
      <c r="D524" s="10" t="s">
        <v>1051</v>
      </c>
      <c r="E524" s="12">
        <v>260</v>
      </c>
      <c r="F524" s="12">
        <v>70</v>
      </c>
      <c r="G524" s="12">
        <v>47</v>
      </c>
      <c r="H524" s="12">
        <v>56</v>
      </c>
      <c r="I524" s="12">
        <v>15</v>
      </c>
      <c r="J524" s="12">
        <v>58</v>
      </c>
      <c r="K524" s="12">
        <v>9</v>
      </c>
      <c r="L524" s="12">
        <v>20</v>
      </c>
      <c r="M524" s="1" t="s">
        <v>22</v>
      </c>
      <c r="N524" s="1" t="s">
        <v>24</v>
      </c>
      <c r="O524" s="1" t="s">
        <v>28</v>
      </c>
    </row>
    <row r="525" spans="1:15" x14ac:dyDescent="0.3">
      <c r="A525" s="10" t="s">
        <v>1093</v>
      </c>
      <c r="B525" s="10" t="s">
        <v>1093</v>
      </c>
      <c r="C525" s="11" t="s">
        <v>1288</v>
      </c>
      <c r="D525" s="10" t="s">
        <v>1289</v>
      </c>
      <c r="E525" s="12">
        <v>8</v>
      </c>
      <c r="F525" s="12"/>
      <c r="G525" s="12">
        <v>0</v>
      </c>
      <c r="H525" s="12">
        <v>0</v>
      </c>
      <c r="I525" s="12"/>
      <c r="J525" s="12">
        <v>1</v>
      </c>
      <c r="K525" s="12">
        <v>0</v>
      </c>
      <c r="L525" s="12">
        <v>5</v>
      </c>
      <c r="M525" s="1" t="s">
        <v>22</v>
      </c>
      <c r="N525" s="1" t="s">
        <v>24</v>
      </c>
      <c r="O525" s="1" t="s">
        <v>28</v>
      </c>
    </row>
    <row r="526" spans="1:15" x14ac:dyDescent="0.3">
      <c r="A526" s="6" t="s">
        <v>826</v>
      </c>
      <c r="B526" s="6" t="s">
        <v>827</v>
      </c>
      <c r="C526" s="7" t="s">
        <v>842</v>
      </c>
      <c r="D526" s="6" t="s">
        <v>843</v>
      </c>
      <c r="E526" s="8">
        <v>319</v>
      </c>
      <c r="F526" s="8">
        <v>113</v>
      </c>
      <c r="G526" s="8">
        <v>26</v>
      </c>
      <c r="H526" s="8">
        <v>82</v>
      </c>
      <c r="I526" s="8">
        <v>3</v>
      </c>
      <c r="J526" s="8">
        <v>58</v>
      </c>
      <c r="K526" s="8">
        <v>17</v>
      </c>
      <c r="L526" s="8">
        <v>34</v>
      </c>
      <c r="M526" s="9" t="s">
        <v>44</v>
      </c>
      <c r="N526" s="9" t="s">
        <v>24</v>
      </c>
      <c r="O526" s="9" t="s">
        <v>37</v>
      </c>
    </row>
    <row r="527" spans="1:15" x14ac:dyDescent="0.3">
      <c r="A527" s="6" t="s">
        <v>826</v>
      </c>
      <c r="B527" s="6" t="s">
        <v>827</v>
      </c>
      <c r="C527" s="7" t="s">
        <v>840</v>
      </c>
      <c r="D527" s="6" t="s">
        <v>841</v>
      </c>
      <c r="E527" s="8">
        <v>1418</v>
      </c>
      <c r="F527" s="8">
        <v>467</v>
      </c>
      <c r="G527" s="8">
        <v>98</v>
      </c>
      <c r="H527" s="8">
        <v>297</v>
      </c>
      <c r="I527" s="8">
        <v>50</v>
      </c>
      <c r="J527" s="8">
        <v>370</v>
      </c>
      <c r="K527" s="8">
        <v>73</v>
      </c>
      <c r="L527" s="8">
        <v>76</v>
      </c>
      <c r="M527" s="9" t="s">
        <v>44</v>
      </c>
      <c r="N527" s="9" t="s">
        <v>48</v>
      </c>
      <c r="O527" s="9" t="s">
        <v>28</v>
      </c>
    </row>
    <row r="528" spans="1:15" x14ac:dyDescent="0.3">
      <c r="A528" s="6" t="s">
        <v>826</v>
      </c>
      <c r="B528" s="6" t="s">
        <v>827</v>
      </c>
      <c r="C528" s="7" t="s">
        <v>838</v>
      </c>
      <c r="D528" s="6" t="s">
        <v>839</v>
      </c>
      <c r="E528" s="8">
        <v>7</v>
      </c>
      <c r="F528" s="8">
        <v>2</v>
      </c>
      <c r="G528" s="8">
        <v>0</v>
      </c>
      <c r="H528" s="8">
        <v>1</v>
      </c>
      <c r="I528" s="8">
        <v>0</v>
      </c>
      <c r="J528" s="8">
        <v>1</v>
      </c>
      <c r="K528" s="8">
        <v>0</v>
      </c>
      <c r="L528" s="8">
        <v>0</v>
      </c>
      <c r="M528" s="9" t="s">
        <v>315</v>
      </c>
      <c r="N528" s="9" t="s">
        <v>48</v>
      </c>
      <c r="O528" s="9" t="s">
        <v>24</v>
      </c>
    </row>
    <row r="529" spans="1:15" x14ac:dyDescent="0.3">
      <c r="A529" s="6" t="s">
        <v>826</v>
      </c>
      <c r="B529" s="6" t="s">
        <v>827</v>
      </c>
      <c r="C529" s="7" t="s">
        <v>836</v>
      </c>
      <c r="D529" s="6" t="s">
        <v>837</v>
      </c>
      <c r="E529" s="8">
        <v>868</v>
      </c>
      <c r="F529" s="8">
        <v>156</v>
      </c>
      <c r="G529" s="8">
        <v>88</v>
      </c>
      <c r="H529" s="8">
        <v>197</v>
      </c>
      <c r="I529" s="8">
        <v>94</v>
      </c>
      <c r="J529" s="8">
        <v>152</v>
      </c>
      <c r="K529" s="8">
        <v>96</v>
      </c>
      <c r="L529" s="8">
        <v>67</v>
      </c>
      <c r="M529" s="9" t="s">
        <v>44</v>
      </c>
      <c r="N529" s="9" t="s">
        <v>24</v>
      </c>
      <c r="O529" s="9" t="s">
        <v>37</v>
      </c>
    </row>
    <row r="530" spans="1:15" x14ac:dyDescent="0.3">
      <c r="A530" s="6" t="s">
        <v>826</v>
      </c>
      <c r="B530" s="6" t="s">
        <v>827</v>
      </c>
      <c r="C530" s="7" t="s">
        <v>834</v>
      </c>
      <c r="D530" s="6" t="s">
        <v>835</v>
      </c>
      <c r="E530" s="8">
        <v>943</v>
      </c>
      <c r="F530" s="8">
        <v>245</v>
      </c>
      <c r="G530" s="8">
        <v>63</v>
      </c>
      <c r="H530" s="8">
        <v>107</v>
      </c>
      <c r="I530" s="8">
        <v>49</v>
      </c>
      <c r="J530" s="8">
        <v>347</v>
      </c>
      <c r="K530" s="8">
        <v>40</v>
      </c>
      <c r="L530" s="8">
        <v>97</v>
      </c>
      <c r="M530" s="9" t="s">
        <v>44</v>
      </c>
      <c r="N530" s="9" t="s">
        <v>24</v>
      </c>
      <c r="O530" s="9" t="s">
        <v>37</v>
      </c>
    </row>
    <row r="531" spans="1:15" x14ac:dyDescent="0.3">
      <c r="A531" s="6" t="s">
        <v>826</v>
      </c>
      <c r="B531" s="6" t="s">
        <v>827</v>
      </c>
      <c r="C531" s="7" t="s">
        <v>844</v>
      </c>
      <c r="D531" s="6" t="s">
        <v>845</v>
      </c>
      <c r="E531" s="8">
        <v>5</v>
      </c>
      <c r="F531" s="8">
        <v>3</v>
      </c>
      <c r="G531" s="8">
        <v>0</v>
      </c>
      <c r="H531" s="8">
        <v>0</v>
      </c>
      <c r="I531" s="8">
        <v>0</v>
      </c>
      <c r="J531" s="8">
        <v>0</v>
      </c>
      <c r="K531" s="8"/>
      <c r="L531" s="8">
        <v>0</v>
      </c>
      <c r="M531" s="9" t="s">
        <v>44</v>
      </c>
      <c r="N531" s="9" t="s">
        <v>24</v>
      </c>
      <c r="O531" s="9" t="s">
        <v>28</v>
      </c>
    </row>
    <row r="532" spans="1:15" x14ac:dyDescent="0.3">
      <c r="A532" s="10" t="s">
        <v>131</v>
      </c>
      <c r="B532" s="10" t="s">
        <v>132</v>
      </c>
      <c r="C532" s="11" t="s">
        <v>279</v>
      </c>
      <c r="D532" s="10" t="s">
        <v>280</v>
      </c>
      <c r="E532" s="12">
        <v>204</v>
      </c>
      <c r="F532" s="12">
        <v>33</v>
      </c>
      <c r="G532" s="12">
        <v>17</v>
      </c>
      <c r="H532" s="12">
        <v>64</v>
      </c>
      <c r="I532" s="12">
        <v>22</v>
      </c>
      <c r="J532" s="12">
        <v>17</v>
      </c>
      <c r="K532" s="12">
        <v>7</v>
      </c>
      <c r="L532" s="12">
        <v>34</v>
      </c>
      <c r="M532" s="1" t="s">
        <v>44</v>
      </c>
      <c r="N532" s="1" t="s">
        <v>24</v>
      </c>
      <c r="O532" s="1" t="s">
        <v>37</v>
      </c>
    </row>
    <row r="533" spans="1:15" x14ac:dyDescent="0.3">
      <c r="A533" s="10" t="s">
        <v>1093</v>
      </c>
      <c r="B533" s="10" t="s">
        <v>1093</v>
      </c>
      <c r="C533" s="11" t="s">
        <v>1144</v>
      </c>
      <c r="D533" s="10" t="s">
        <v>1145</v>
      </c>
      <c r="E533" s="12">
        <v>32</v>
      </c>
      <c r="F533" s="12">
        <v>7</v>
      </c>
      <c r="G533" s="12">
        <v>1</v>
      </c>
      <c r="H533" s="12">
        <v>4</v>
      </c>
      <c r="I533" s="12">
        <v>3</v>
      </c>
      <c r="J533" s="12">
        <v>9</v>
      </c>
      <c r="K533" s="12">
        <v>4</v>
      </c>
      <c r="L533" s="12">
        <v>8</v>
      </c>
      <c r="M533" s="1" t="s">
        <v>22</v>
      </c>
      <c r="N533" s="1" t="s">
        <v>24</v>
      </c>
      <c r="O533" s="1" t="s">
        <v>28</v>
      </c>
    </row>
    <row r="534" spans="1:15" x14ac:dyDescent="0.3">
      <c r="A534" s="10" t="s">
        <v>131</v>
      </c>
      <c r="B534" s="10" t="s">
        <v>132</v>
      </c>
      <c r="C534" s="11" t="s">
        <v>243</v>
      </c>
      <c r="D534" s="10" t="s">
        <v>244</v>
      </c>
      <c r="E534" s="12">
        <v>3</v>
      </c>
      <c r="F534" s="12"/>
      <c r="G534" s="12">
        <v>1</v>
      </c>
      <c r="H534" s="12">
        <v>1</v>
      </c>
      <c r="I534" s="12"/>
      <c r="J534" s="12"/>
      <c r="K534" s="12"/>
      <c r="L534" s="12"/>
      <c r="M534" s="1" t="s">
        <v>44</v>
      </c>
      <c r="N534" s="1" t="s">
        <v>24</v>
      </c>
      <c r="O534" s="1" t="s">
        <v>28</v>
      </c>
    </row>
    <row r="535" spans="1:15" x14ac:dyDescent="0.3">
      <c r="A535" s="10" t="s">
        <v>131</v>
      </c>
      <c r="B535" s="10" t="s">
        <v>132</v>
      </c>
      <c r="C535" s="11" t="s">
        <v>133</v>
      </c>
      <c r="D535" s="10" t="s">
        <v>134</v>
      </c>
      <c r="E535" s="12">
        <v>277</v>
      </c>
      <c r="F535" s="12">
        <v>109</v>
      </c>
      <c r="G535" s="12">
        <v>15</v>
      </c>
      <c r="H535" s="12">
        <v>53</v>
      </c>
      <c r="I535" s="12">
        <v>4</v>
      </c>
      <c r="J535" s="12">
        <v>75</v>
      </c>
      <c r="K535" s="12">
        <v>13</v>
      </c>
      <c r="L535" s="12">
        <v>9</v>
      </c>
      <c r="M535" s="1" t="s">
        <v>27</v>
      </c>
      <c r="N535" s="1" t="s">
        <v>24</v>
      </c>
      <c r="O535" s="1" t="s">
        <v>28</v>
      </c>
    </row>
    <row r="536" spans="1:15" x14ac:dyDescent="0.3">
      <c r="A536" s="10" t="s">
        <v>131</v>
      </c>
      <c r="B536" s="10" t="s">
        <v>132</v>
      </c>
      <c r="C536" s="11" t="s">
        <v>173</v>
      </c>
      <c r="D536" s="10" t="s">
        <v>174</v>
      </c>
      <c r="E536" s="12">
        <v>1462</v>
      </c>
      <c r="F536" s="12">
        <v>420</v>
      </c>
      <c r="G536" s="12">
        <v>80</v>
      </c>
      <c r="H536" s="12">
        <v>321</v>
      </c>
      <c r="I536" s="12">
        <v>61</v>
      </c>
      <c r="J536" s="12">
        <v>356</v>
      </c>
      <c r="K536" s="12">
        <v>115</v>
      </c>
      <c r="L536" s="12">
        <v>96</v>
      </c>
      <c r="M536" s="1" t="s">
        <v>44</v>
      </c>
      <c r="N536" s="1" t="s">
        <v>24</v>
      </c>
      <c r="O536" s="1" t="s">
        <v>37</v>
      </c>
    </row>
    <row r="537" spans="1:15" x14ac:dyDescent="0.3">
      <c r="A537" s="10" t="s">
        <v>131</v>
      </c>
      <c r="B537" s="10" t="s">
        <v>132</v>
      </c>
      <c r="C537" s="11" t="s">
        <v>231</v>
      </c>
      <c r="D537" s="10" t="s">
        <v>232</v>
      </c>
      <c r="E537" s="12">
        <v>19</v>
      </c>
      <c r="F537" s="12">
        <v>7</v>
      </c>
      <c r="G537" s="12">
        <v>3</v>
      </c>
      <c r="H537" s="12">
        <v>0</v>
      </c>
      <c r="I537" s="12"/>
      <c r="J537" s="12">
        <v>5</v>
      </c>
      <c r="K537" s="12">
        <v>2</v>
      </c>
      <c r="L537" s="12"/>
      <c r="M537" s="1" t="s">
        <v>22</v>
      </c>
      <c r="N537" s="1" t="s">
        <v>24</v>
      </c>
      <c r="O537" s="1" t="s">
        <v>28</v>
      </c>
    </row>
    <row r="538" spans="1:15" x14ac:dyDescent="0.3">
      <c r="A538" s="6" t="s">
        <v>637</v>
      </c>
      <c r="B538" s="6" t="s">
        <v>637</v>
      </c>
      <c r="C538" s="7" t="s">
        <v>658</v>
      </c>
      <c r="D538" s="6" t="s">
        <v>659</v>
      </c>
      <c r="E538" s="8">
        <v>79</v>
      </c>
      <c r="F538" s="8">
        <v>27</v>
      </c>
      <c r="G538" s="8">
        <v>4</v>
      </c>
      <c r="H538" s="8">
        <v>17</v>
      </c>
      <c r="I538" s="8">
        <v>4</v>
      </c>
      <c r="J538" s="8">
        <v>16</v>
      </c>
      <c r="K538" s="8">
        <v>6</v>
      </c>
      <c r="L538" s="8">
        <v>5</v>
      </c>
      <c r="M538" s="9" t="s">
        <v>22</v>
      </c>
      <c r="N538" s="9" t="s">
        <v>23</v>
      </c>
      <c r="O538" s="9" t="s">
        <v>28</v>
      </c>
    </row>
    <row r="539" spans="1:15" x14ac:dyDescent="0.3">
      <c r="A539" s="6" t="s">
        <v>18</v>
      </c>
      <c r="B539" s="6" t="s">
        <v>65</v>
      </c>
      <c r="C539" s="7" t="s">
        <v>74</v>
      </c>
      <c r="D539" s="6" t="s">
        <v>75</v>
      </c>
      <c r="E539" s="8">
        <v>17</v>
      </c>
      <c r="F539" s="8">
        <v>3</v>
      </c>
      <c r="G539" s="8">
        <v>1</v>
      </c>
      <c r="H539" s="8">
        <v>3</v>
      </c>
      <c r="I539" s="8">
        <v>4</v>
      </c>
      <c r="J539" s="8">
        <v>6</v>
      </c>
      <c r="K539" s="8">
        <v>3</v>
      </c>
      <c r="L539" s="8">
        <v>3</v>
      </c>
      <c r="M539" s="9" t="s">
        <v>27</v>
      </c>
      <c r="N539" s="9" t="s">
        <v>24</v>
      </c>
      <c r="O539" s="9" t="s">
        <v>24</v>
      </c>
    </row>
    <row r="540" spans="1:15" x14ac:dyDescent="0.3">
      <c r="A540" s="10" t="s">
        <v>826</v>
      </c>
      <c r="B540" s="10" t="s">
        <v>874</v>
      </c>
      <c r="C540" s="11" t="s">
        <v>887</v>
      </c>
      <c r="D540" s="10" t="s">
        <v>888</v>
      </c>
      <c r="E540" s="12">
        <v>12</v>
      </c>
      <c r="F540" s="12">
        <v>6</v>
      </c>
      <c r="G540" s="12"/>
      <c r="H540" s="12">
        <v>3</v>
      </c>
      <c r="I540" s="12">
        <v>0</v>
      </c>
      <c r="J540" s="12">
        <v>3</v>
      </c>
      <c r="K540" s="12">
        <v>0</v>
      </c>
      <c r="L540" s="12"/>
      <c r="M540" s="1" t="s">
        <v>22</v>
      </c>
      <c r="N540" s="1" t="s">
        <v>24</v>
      </c>
      <c r="O540" s="1" t="s">
        <v>28</v>
      </c>
    </row>
    <row r="541" spans="1:15" x14ac:dyDescent="0.3">
      <c r="A541" s="10" t="s">
        <v>1093</v>
      </c>
      <c r="B541" s="10" t="s">
        <v>1093</v>
      </c>
      <c r="C541" s="11" t="s">
        <v>1200</v>
      </c>
      <c r="D541" s="10" t="s">
        <v>1201</v>
      </c>
      <c r="E541" s="12">
        <v>191</v>
      </c>
      <c r="F541" s="12">
        <v>39</v>
      </c>
      <c r="G541" s="12">
        <v>40</v>
      </c>
      <c r="H541" s="12">
        <v>12</v>
      </c>
      <c r="I541" s="12">
        <v>1</v>
      </c>
      <c r="J541" s="12">
        <v>49</v>
      </c>
      <c r="K541" s="12">
        <v>15</v>
      </c>
      <c r="L541" s="12">
        <v>1</v>
      </c>
      <c r="M541" s="1" t="s">
        <v>22</v>
      </c>
      <c r="N541" s="1" t="s">
        <v>24</v>
      </c>
      <c r="O541" s="1" t="s">
        <v>28</v>
      </c>
    </row>
    <row r="542" spans="1:15" x14ac:dyDescent="0.3">
      <c r="A542" s="10" t="s">
        <v>1093</v>
      </c>
      <c r="B542" s="10" t="s">
        <v>1093</v>
      </c>
      <c r="C542" s="11" t="s">
        <v>1130</v>
      </c>
      <c r="D542" s="10" t="s">
        <v>1131</v>
      </c>
      <c r="E542" s="12">
        <v>81</v>
      </c>
      <c r="F542" s="12">
        <v>38</v>
      </c>
      <c r="G542" s="12">
        <v>6</v>
      </c>
      <c r="H542" s="12">
        <v>13</v>
      </c>
      <c r="I542" s="12">
        <v>4</v>
      </c>
      <c r="J542" s="12">
        <v>22</v>
      </c>
      <c r="K542" s="12">
        <v>1</v>
      </c>
      <c r="L542" s="12"/>
      <c r="M542" s="1" t="s">
        <v>498</v>
      </c>
      <c r="N542" s="1" t="s">
        <v>24</v>
      </c>
      <c r="O542" s="1" t="s">
        <v>37</v>
      </c>
    </row>
    <row r="543" spans="1:15" x14ac:dyDescent="0.3">
      <c r="A543" s="10" t="s">
        <v>977</v>
      </c>
      <c r="B543" s="10" t="s">
        <v>978</v>
      </c>
      <c r="C543" s="11" t="s">
        <v>979</v>
      </c>
      <c r="D543" s="10" t="s">
        <v>980</v>
      </c>
      <c r="E543" s="12">
        <v>719</v>
      </c>
      <c r="F543" s="12">
        <v>413</v>
      </c>
      <c r="G543" s="12">
        <v>27</v>
      </c>
      <c r="H543" s="12">
        <v>116</v>
      </c>
      <c r="I543" s="12">
        <v>11</v>
      </c>
      <c r="J543" s="12">
        <v>115</v>
      </c>
      <c r="K543" s="12">
        <v>23</v>
      </c>
      <c r="L543" s="12">
        <v>11</v>
      </c>
      <c r="M543" s="1" t="s">
        <v>498</v>
      </c>
      <c r="N543" s="1" t="s">
        <v>24</v>
      </c>
      <c r="O543" s="1" t="s">
        <v>24</v>
      </c>
    </row>
    <row r="544" spans="1:15" x14ac:dyDescent="0.3">
      <c r="A544" s="10" t="s">
        <v>977</v>
      </c>
      <c r="B544" s="10" t="s">
        <v>1000</v>
      </c>
      <c r="C544" s="11" t="s">
        <v>1003</v>
      </c>
      <c r="D544" s="10" t="s">
        <v>1004</v>
      </c>
      <c r="E544" s="12">
        <v>387</v>
      </c>
      <c r="F544" s="12">
        <v>277</v>
      </c>
      <c r="G544" s="12">
        <v>8</v>
      </c>
      <c r="H544" s="12">
        <v>55</v>
      </c>
      <c r="I544" s="12">
        <v>3</v>
      </c>
      <c r="J544" s="12">
        <v>42</v>
      </c>
      <c r="K544" s="12">
        <v>5</v>
      </c>
      <c r="L544" s="12">
        <v>1</v>
      </c>
      <c r="M544" s="1" t="s">
        <v>27</v>
      </c>
      <c r="N544" s="1" t="s">
        <v>24</v>
      </c>
      <c r="O544" s="1" t="s">
        <v>24</v>
      </c>
    </row>
    <row r="545" spans="1:15" x14ac:dyDescent="0.3">
      <c r="A545" s="10" t="s">
        <v>373</v>
      </c>
      <c r="B545" s="10" t="s">
        <v>374</v>
      </c>
      <c r="C545" s="11" t="s">
        <v>386</v>
      </c>
      <c r="D545" s="10" t="s">
        <v>387</v>
      </c>
      <c r="E545" s="12">
        <v>13</v>
      </c>
      <c r="F545" s="12">
        <v>5</v>
      </c>
      <c r="G545" s="12">
        <v>2</v>
      </c>
      <c r="H545" s="12">
        <v>0</v>
      </c>
      <c r="I545" s="12">
        <v>0</v>
      </c>
      <c r="J545" s="12">
        <v>2</v>
      </c>
      <c r="K545" s="12">
        <v>2</v>
      </c>
      <c r="L545" s="12">
        <v>0</v>
      </c>
      <c r="M545" s="1" t="s">
        <v>34</v>
      </c>
      <c r="N545" s="1" t="s">
        <v>24</v>
      </c>
      <c r="O545" s="1" t="s">
        <v>24</v>
      </c>
    </row>
    <row r="546" spans="1:15" x14ac:dyDescent="0.3">
      <c r="A546" s="10" t="s">
        <v>977</v>
      </c>
      <c r="B546" s="10" t="s">
        <v>1000</v>
      </c>
      <c r="C546" s="11" t="s">
        <v>1005</v>
      </c>
      <c r="D546" s="10" t="s">
        <v>1006</v>
      </c>
      <c r="E546" s="12">
        <v>102</v>
      </c>
      <c r="F546" s="12">
        <v>65</v>
      </c>
      <c r="G546" s="12">
        <v>2</v>
      </c>
      <c r="H546" s="12">
        <v>15</v>
      </c>
      <c r="I546" s="12">
        <v>1</v>
      </c>
      <c r="J546" s="12">
        <v>14</v>
      </c>
      <c r="K546" s="12">
        <v>5</v>
      </c>
      <c r="L546" s="12">
        <v>0</v>
      </c>
      <c r="M546" s="1" t="s">
        <v>27</v>
      </c>
      <c r="N546" s="1" t="s">
        <v>24</v>
      </c>
      <c r="O546" s="1" t="s">
        <v>24</v>
      </c>
    </row>
    <row r="547" spans="1:15" x14ac:dyDescent="0.3">
      <c r="A547" s="6" t="s">
        <v>977</v>
      </c>
      <c r="B547" s="6" t="s">
        <v>985</v>
      </c>
      <c r="C547" s="7" t="s">
        <v>998</v>
      </c>
      <c r="D547" s="6" t="s">
        <v>999</v>
      </c>
      <c r="E547" s="8">
        <v>138</v>
      </c>
      <c r="F547" s="8">
        <v>58</v>
      </c>
      <c r="G547" s="8">
        <v>1</v>
      </c>
      <c r="H547" s="8">
        <v>46</v>
      </c>
      <c r="I547" s="8">
        <v>0</v>
      </c>
      <c r="J547" s="8">
        <v>30</v>
      </c>
      <c r="K547" s="8">
        <v>1</v>
      </c>
      <c r="L547" s="8">
        <v>0</v>
      </c>
      <c r="M547" s="9" t="s">
        <v>27</v>
      </c>
      <c r="N547" s="9" t="s">
        <v>24</v>
      </c>
      <c r="O547" s="9" t="s">
        <v>24</v>
      </c>
    </row>
    <row r="548" spans="1:15" x14ac:dyDescent="0.3">
      <c r="A548" s="10" t="s">
        <v>1093</v>
      </c>
      <c r="B548" s="10" t="s">
        <v>1093</v>
      </c>
      <c r="C548" s="11" t="s">
        <v>1202</v>
      </c>
      <c r="D548" s="10" t="s">
        <v>1203</v>
      </c>
      <c r="E548" s="12">
        <v>66</v>
      </c>
      <c r="F548" s="12">
        <v>7</v>
      </c>
      <c r="G548" s="12">
        <v>2</v>
      </c>
      <c r="H548" s="12">
        <v>8</v>
      </c>
      <c r="I548" s="12">
        <v>0</v>
      </c>
      <c r="J548" s="12">
        <v>33</v>
      </c>
      <c r="K548" s="12">
        <v>7</v>
      </c>
      <c r="L548" s="12">
        <v>0</v>
      </c>
      <c r="M548" s="1" t="s">
        <v>315</v>
      </c>
      <c r="N548" s="1" t="s">
        <v>24</v>
      </c>
      <c r="O548" s="1" t="s">
        <v>28</v>
      </c>
    </row>
    <row r="549" spans="1:15" x14ac:dyDescent="0.3">
      <c r="A549" s="6" t="s">
        <v>977</v>
      </c>
      <c r="B549" s="6" t="s">
        <v>985</v>
      </c>
      <c r="C549" s="7" t="s">
        <v>996</v>
      </c>
      <c r="D549" s="6" t="s">
        <v>997</v>
      </c>
      <c r="E549" s="8">
        <v>65</v>
      </c>
      <c r="F549" s="8">
        <v>44</v>
      </c>
      <c r="G549" s="8">
        <v>3</v>
      </c>
      <c r="H549" s="8">
        <v>4</v>
      </c>
      <c r="I549" s="8">
        <v>4</v>
      </c>
      <c r="J549" s="8">
        <v>9</v>
      </c>
      <c r="K549" s="8">
        <v>3</v>
      </c>
      <c r="L549" s="8">
        <v>1</v>
      </c>
      <c r="M549" s="9" t="s">
        <v>60</v>
      </c>
      <c r="N549" s="9" t="s">
        <v>24</v>
      </c>
      <c r="O549" s="9" t="s">
        <v>24</v>
      </c>
    </row>
    <row r="550" spans="1:15" x14ac:dyDescent="0.3">
      <c r="A550" s="6" t="s">
        <v>977</v>
      </c>
      <c r="B550" s="6" t="s">
        <v>985</v>
      </c>
      <c r="C550" s="7" t="s">
        <v>994</v>
      </c>
      <c r="D550" s="6" t="s">
        <v>995</v>
      </c>
      <c r="E550" s="8">
        <v>104</v>
      </c>
      <c r="F550" s="8">
        <v>85</v>
      </c>
      <c r="G550" s="8">
        <v>1</v>
      </c>
      <c r="H550" s="8">
        <v>9</v>
      </c>
      <c r="I550" s="8">
        <v>1</v>
      </c>
      <c r="J550" s="8">
        <v>12</v>
      </c>
      <c r="K550" s="8">
        <v>0</v>
      </c>
      <c r="L550" s="8">
        <v>0</v>
      </c>
      <c r="M550" s="9" t="s">
        <v>27</v>
      </c>
      <c r="N550" s="9" t="s">
        <v>23</v>
      </c>
      <c r="O550" s="9" t="s">
        <v>24</v>
      </c>
    </row>
    <row r="551" spans="1:15" x14ac:dyDescent="0.3">
      <c r="A551" s="6" t="s">
        <v>503</v>
      </c>
      <c r="B551" s="6" t="s">
        <v>538</v>
      </c>
      <c r="C551" s="7" t="s">
        <v>547</v>
      </c>
      <c r="D551" s="6" t="s">
        <v>548</v>
      </c>
      <c r="E551" s="8">
        <v>41</v>
      </c>
      <c r="F551" s="8">
        <v>14</v>
      </c>
      <c r="G551" s="8">
        <v>0</v>
      </c>
      <c r="H551" s="8">
        <v>25</v>
      </c>
      <c r="I551" s="8"/>
      <c r="J551" s="8">
        <v>2</v>
      </c>
      <c r="K551" s="8">
        <v>0</v>
      </c>
      <c r="L551" s="8"/>
      <c r="M551" s="9" t="s">
        <v>27</v>
      </c>
      <c r="N551" s="9" t="s">
        <v>24</v>
      </c>
      <c r="O551" s="9" t="s">
        <v>24</v>
      </c>
    </row>
    <row r="552" spans="1:15" x14ac:dyDescent="0.3">
      <c r="A552" s="6" t="s">
        <v>977</v>
      </c>
      <c r="B552" s="6" t="s">
        <v>985</v>
      </c>
      <c r="C552" s="7" t="s">
        <v>986</v>
      </c>
      <c r="D552" s="6" t="s">
        <v>987</v>
      </c>
      <c r="E552" s="8">
        <v>275</v>
      </c>
      <c r="F552" s="8">
        <v>168</v>
      </c>
      <c r="G552" s="8">
        <v>8</v>
      </c>
      <c r="H552" s="8">
        <v>52</v>
      </c>
      <c r="I552" s="8">
        <v>4</v>
      </c>
      <c r="J552" s="8">
        <v>36</v>
      </c>
      <c r="K552" s="8">
        <v>5</v>
      </c>
      <c r="L552" s="8">
        <v>1</v>
      </c>
      <c r="M552" s="9" t="s">
        <v>27</v>
      </c>
      <c r="N552" s="9" t="s">
        <v>23</v>
      </c>
      <c r="O552" s="9" t="s">
        <v>24</v>
      </c>
    </row>
    <row r="553" spans="1:15" x14ac:dyDescent="0.3">
      <c r="A553" s="10" t="s">
        <v>977</v>
      </c>
      <c r="B553" s="10" t="s">
        <v>1000</v>
      </c>
      <c r="C553" s="11" t="s">
        <v>1001</v>
      </c>
      <c r="D553" s="10" t="s">
        <v>1002</v>
      </c>
      <c r="E553" s="12">
        <v>11</v>
      </c>
      <c r="F553" s="12">
        <v>9</v>
      </c>
      <c r="G553" s="12">
        <v>0</v>
      </c>
      <c r="H553" s="12">
        <v>1</v>
      </c>
      <c r="I553" s="12"/>
      <c r="J553" s="12"/>
      <c r="K553" s="12"/>
      <c r="L553" s="12"/>
      <c r="M553" s="1" t="s">
        <v>377</v>
      </c>
      <c r="N553" s="1" t="s">
        <v>24</v>
      </c>
      <c r="O553" s="1" t="s">
        <v>24</v>
      </c>
    </row>
    <row r="554" spans="1:15" x14ac:dyDescent="0.3">
      <c r="A554" s="10" t="s">
        <v>575</v>
      </c>
      <c r="B554" s="10" t="s">
        <v>576</v>
      </c>
      <c r="C554" s="11" t="s">
        <v>583</v>
      </c>
      <c r="D554" s="10" t="s">
        <v>584</v>
      </c>
      <c r="E554" s="12">
        <v>250</v>
      </c>
      <c r="F554" s="12">
        <v>117</v>
      </c>
      <c r="G554" s="12">
        <v>9</v>
      </c>
      <c r="H554" s="12">
        <v>46</v>
      </c>
      <c r="I554" s="12">
        <v>10</v>
      </c>
      <c r="J554" s="12">
        <v>43</v>
      </c>
      <c r="K554" s="12">
        <v>12</v>
      </c>
      <c r="L554" s="12">
        <v>12</v>
      </c>
      <c r="M554" s="1" t="s">
        <v>27</v>
      </c>
      <c r="N554" s="1" t="s">
        <v>24</v>
      </c>
      <c r="O554" s="1" t="s">
        <v>28</v>
      </c>
    </row>
    <row r="555" spans="1:15" x14ac:dyDescent="0.3">
      <c r="A555" s="6" t="s">
        <v>335</v>
      </c>
      <c r="B555" s="6" t="s">
        <v>336</v>
      </c>
      <c r="C555" s="7" t="s">
        <v>363</v>
      </c>
      <c r="D555" s="6" t="s">
        <v>364</v>
      </c>
      <c r="E555" s="8">
        <v>42</v>
      </c>
      <c r="F555" s="8">
        <v>17</v>
      </c>
      <c r="G555" s="8">
        <v>3</v>
      </c>
      <c r="H555" s="8">
        <v>5</v>
      </c>
      <c r="I555" s="8">
        <v>1</v>
      </c>
      <c r="J555" s="8">
        <v>14</v>
      </c>
      <c r="K555" s="8">
        <v>1</v>
      </c>
      <c r="L555" s="8">
        <v>0</v>
      </c>
      <c r="M555" s="9" t="s">
        <v>27</v>
      </c>
      <c r="N555" s="9" t="s">
        <v>48</v>
      </c>
      <c r="O555" s="9" t="s">
        <v>24</v>
      </c>
    </row>
    <row r="556" spans="1:15" x14ac:dyDescent="0.3">
      <c r="A556" s="6" t="s">
        <v>335</v>
      </c>
      <c r="B556" s="6" t="s">
        <v>336</v>
      </c>
      <c r="C556" s="7" t="s">
        <v>341</v>
      </c>
      <c r="D556" s="6" t="s">
        <v>342</v>
      </c>
      <c r="E556" s="8">
        <v>10</v>
      </c>
      <c r="F556" s="8">
        <v>7</v>
      </c>
      <c r="G556" s="8">
        <v>0</v>
      </c>
      <c r="H556" s="8">
        <v>1</v>
      </c>
      <c r="I556" s="8">
        <v>0</v>
      </c>
      <c r="J556" s="8">
        <v>2</v>
      </c>
      <c r="K556" s="8">
        <v>0</v>
      </c>
      <c r="L556" s="8"/>
      <c r="M556" s="9" t="s">
        <v>27</v>
      </c>
      <c r="N556" s="9" t="s">
        <v>23</v>
      </c>
      <c r="O556" s="9" t="s">
        <v>24</v>
      </c>
    </row>
    <row r="557" spans="1:15" x14ac:dyDescent="0.3">
      <c r="A557" s="10" t="s">
        <v>899</v>
      </c>
      <c r="B557" s="10" t="s">
        <v>905</v>
      </c>
      <c r="C557" s="11" t="s">
        <v>920</v>
      </c>
      <c r="D557" s="10" t="s">
        <v>921</v>
      </c>
      <c r="E557" s="12">
        <v>63</v>
      </c>
      <c r="F557" s="12">
        <v>18</v>
      </c>
      <c r="G557" s="12">
        <v>9</v>
      </c>
      <c r="H557" s="12">
        <v>11</v>
      </c>
      <c r="I557" s="12">
        <v>3</v>
      </c>
      <c r="J557" s="12">
        <v>17</v>
      </c>
      <c r="K557" s="12">
        <v>3</v>
      </c>
      <c r="L557" s="12">
        <v>2</v>
      </c>
      <c r="M557" s="1" t="s">
        <v>22</v>
      </c>
      <c r="N557" s="1" t="s">
        <v>24</v>
      </c>
      <c r="O557" s="1" t="s">
        <v>37</v>
      </c>
    </row>
    <row r="558" spans="1:15" x14ac:dyDescent="0.3">
      <c r="A558" s="10" t="s">
        <v>899</v>
      </c>
      <c r="B558" s="10" t="s">
        <v>905</v>
      </c>
      <c r="C558" s="11" t="s">
        <v>922</v>
      </c>
      <c r="D558" s="10" t="s">
        <v>923</v>
      </c>
      <c r="E558" s="12">
        <v>185</v>
      </c>
      <c r="F558" s="12">
        <v>65</v>
      </c>
      <c r="G558" s="12">
        <v>11</v>
      </c>
      <c r="H558" s="12">
        <v>29</v>
      </c>
      <c r="I558" s="12">
        <v>5</v>
      </c>
      <c r="J558" s="12">
        <v>59</v>
      </c>
      <c r="K558" s="12">
        <v>8</v>
      </c>
      <c r="L558" s="12">
        <v>14</v>
      </c>
      <c r="M558" s="1" t="s">
        <v>27</v>
      </c>
      <c r="N558" s="1" t="s">
        <v>24</v>
      </c>
      <c r="O558" s="1" t="s">
        <v>24</v>
      </c>
    </row>
    <row r="559" spans="1:15" x14ac:dyDescent="0.3">
      <c r="A559" s="10" t="s">
        <v>373</v>
      </c>
      <c r="B559" s="10" t="s">
        <v>374</v>
      </c>
      <c r="C559" s="11" t="s">
        <v>440</v>
      </c>
      <c r="D559" s="10" t="s">
        <v>441</v>
      </c>
      <c r="E559" s="12">
        <v>10</v>
      </c>
      <c r="F559" s="12">
        <v>4</v>
      </c>
      <c r="G559" s="12">
        <v>0</v>
      </c>
      <c r="H559" s="12">
        <v>2</v>
      </c>
      <c r="I559" s="12">
        <v>0</v>
      </c>
      <c r="J559" s="12">
        <v>0</v>
      </c>
      <c r="K559" s="12">
        <v>0</v>
      </c>
      <c r="L559" s="12">
        <v>0</v>
      </c>
      <c r="M559" s="1" t="s">
        <v>34</v>
      </c>
      <c r="N559" s="1" t="s">
        <v>24</v>
      </c>
      <c r="O559" s="1" t="s">
        <v>24</v>
      </c>
    </row>
    <row r="560" spans="1:15" x14ac:dyDescent="0.3">
      <c r="A560" s="6" t="s">
        <v>503</v>
      </c>
      <c r="B560" s="6" t="s">
        <v>504</v>
      </c>
      <c r="C560" s="7" t="s">
        <v>515</v>
      </c>
      <c r="D560" s="6" t="s">
        <v>516</v>
      </c>
      <c r="E560" s="8">
        <v>51</v>
      </c>
      <c r="F560" s="8">
        <v>5</v>
      </c>
      <c r="G560" s="8">
        <v>0</v>
      </c>
      <c r="H560" s="8">
        <v>7</v>
      </c>
      <c r="I560" s="8"/>
      <c r="J560" s="8">
        <v>36</v>
      </c>
      <c r="K560" s="8">
        <v>0</v>
      </c>
      <c r="L560" s="8">
        <v>3</v>
      </c>
      <c r="M560" s="9" t="e">
        <f>VLOOKUP(K560,[1]Assignment!$B$3:$E$821,2,FALSE)</f>
        <v>#N/A</v>
      </c>
      <c r="N560" s="9" t="e">
        <f>VLOOKUP(K560,[1]Assignment!$B$3:$E$821,3,FALSE)</f>
        <v>#N/A</v>
      </c>
      <c r="O560" s="9" t="e">
        <f>VLOOKUP(K560,[1]Assignment!$B$3:$E$821,4,FALSE)</f>
        <v>#N/A</v>
      </c>
    </row>
    <row r="561" spans="1:15" x14ac:dyDescent="0.3">
      <c r="A561" s="6" t="s">
        <v>899</v>
      </c>
      <c r="B561" s="6" t="s">
        <v>936</v>
      </c>
      <c r="C561" s="7" t="s">
        <v>937</v>
      </c>
      <c r="D561" s="6" t="s">
        <v>938</v>
      </c>
      <c r="E561" s="8">
        <v>20</v>
      </c>
      <c r="F561" s="8">
        <v>11</v>
      </c>
      <c r="G561" s="8">
        <v>1</v>
      </c>
      <c r="H561" s="8">
        <v>0</v>
      </c>
      <c r="I561" s="8">
        <v>0</v>
      </c>
      <c r="J561" s="8">
        <v>4</v>
      </c>
      <c r="K561" s="8">
        <v>2</v>
      </c>
      <c r="L561" s="8">
        <v>0</v>
      </c>
      <c r="M561" s="9" t="s">
        <v>27</v>
      </c>
      <c r="N561" s="9" t="s">
        <v>24</v>
      </c>
      <c r="O561" s="9" t="s">
        <v>24</v>
      </c>
    </row>
    <row r="562" spans="1:15" x14ac:dyDescent="0.3">
      <c r="A562" s="6" t="s">
        <v>826</v>
      </c>
      <c r="B562" s="6" t="s">
        <v>827</v>
      </c>
      <c r="C562" s="7" t="s">
        <v>850</v>
      </c>
      <c r="D562" s="6" t="s">
        <v>851</v>
      </c>
      <c r="E562" s="8">
        <v>5348</v>
      </c>
      <c r="F562" s="8">
        <v>1483</v>
      </c>
      <c r="G562" s="8">
        <v>521</v>
      </c>
      <c r="H562" s="8">
        <v>1217</v>
      </c>
      <c r="I562" s="8">
        <v>233</v>
      </c>
      <c r="J562" s="8">
        <v>1325</v>
      </c>
      <c r="K562" s="8">
        <v>339</v>
      </c>
      <c r="L562" s="8">
        <v>271</v>
      </c>
      <c r="M562" s="9" t="s">
        <v>44</v>
      </c>
      <c r="N562" s="9" t="s">
        <v>24</v>
      </c>
      <c r="O562" s="9" t="s">
        <v>37</v>
      </c>
    </row>
    <row r="563" spans="1:15" x14ac:dyDescent="0.3">
      <c r="A563" s="10" t="s">
        <v>1093</v>
      </c>
      <c r="B563" s="10" t="s">
        <v>1093</v>
      </c>
      <c r="C563" s="11" t="s">
        <v>1172</v>
      </c>
      <c r="D563" s="10" t="s">
        <v>1173</v>
      </c>
      <c r="E563" s="12">
        <v>31</v>
      </c>
      <c r="F563" s="12">
        <v>8</v>
      </c>
      <c r="G563" s="12">
        <v>0</v>
      </c>
      <c r="H563" s="12">
        <v>2</v>
      </c>
      <c r="I563" s="12">
        <v>1</v>
      </c>
      <c r="J563" s="12">
        <v>21</v>
      </c>
      <c r="K563" s="12">
        <v>0</v>
      </c>
      <c r="L563" s="12">
        <v>0</v>
      </c>
      <c r="M563" s="1" t="s">
        <v>22</v>
      </c>
      <c r="N563" s="1" t="s">
        <v>24</v>
      </c>
      <c r="O563" s="1" t="s">
        <v>37</v>
      </c>
    </row>
    <row r="564" spans="1:15" x14ac:dyDescent="0.3">
      <c r="A564" s="10" t="s">
        <v>1093</v>
      </c>
      <c r="B564" s="10" t="s">
        <v>1093</v>
      </c>
      <c r="C564" s="11" t="s">
        <v>1184</v>
      </c>
      <c r="D564" s="10" t="s">
        <v>1185</v>
      </c>
      <c r="E564" s="12">
        <v>12</v>
      </c>
      <c r="F564" s="12">
        <v>1</v>
      </c>
      <c r="G564" s="12"/>
      <c r="H564" s="12"/>
      <c r="I564" s="12"/>
      <c r="J564" s="12">
        <v>5</v>
      </c>
      <c r="K564" s="12">
        <v>4</v>
      </c>
      <c r="L564" s="12"/>
      <c r="M564" s="1" t="s">
        <v>22</v>
      </c>
      <c r="N564" s="1" t="s">
        <v>24</v>
      </c>
      <c r="O564" s="1" t="s">
        <v>28</v>
      </c>
    </row>
    <row r="565" spans="1:15" x14ac:dyDescent="0.3">
      <c r="A565" s="10" t="s">
        <v>1093</v>
      </c>
      <c r="B565" s="10" t="s">
        <v>1093</v>
      </c>
      <c r="C565" s="11" t="s">
        <v>1278</v>
      </c>
      <c r="D565" s="10" t="s">
        <v>1279</v>
      </c>
      <c r="E565" s="12">
        <v>159</v>
      </c>
      <c r="F565" s="12">
        <v>14</v>
      </c>
      <c r="G565" s="12">
        <v>24</v>
      </c>
      <c r="H565" s="12">
        <v>24</v>
      </c>
      <c r="I565" s="12">
        <v>3</v>
      </c>
      <c r="J565" s="12">
        <v>20</v>
      </c>
      <c r="K565" s="12">
        <v>35</v>
      </c>
      <c r="L565" s="12">
        <v>1</v>
      </c>
      <c r="M565" s="1" t="s">
        <v>22</v>
      </c>
      <c r="N565" s="1" t="s">
        <v>24</v>
      </c>
      <c r="O565" s="1" t="s">
        <v>28</v>
      </c>
    </row>
    <row r="566" spans="1:15" x14ac:dyDescent="0.3">
      <c r="A566" s="10" t="s">
        <v>373</v>
      </c>
      <c r="B566" s="10" t="s">
        <v>374</v>
      </c>
      <c r="C566" s="11" t="s">
        <v>501</v>
      </c>
      <c r="D566" s="10" t="s">
        <v>502</v>
      </c>
      <c r="E566" s="12">
        <v>631</v>
      </c>
      <c r="F566" s="12">
        <v>121</v>
      </c>
      <c r="G566" s="12">
        <v>44</v>
      </c>
      <c r="H566" s="12">
        <v>129</v>
      </c>
      <c r="I566" s="12">
        <v>59</v>
      </c>
      <c r="J566" s="12">
        <v>171</v>
      </c>
      <c r="K566" s="12">
        <v>52</v>
      </c>
      <c r="L566" s="12">
        <v>35</v>
      </c>
      <c r="M566" s="1" t="s">
        <v>27</v>
      </c>
      <c r="N566" s="1" t="s">
        <v>24</v>
      </c>
      <c r="O566" s="1" t="s">
        <v>24</v>
      </c>
    </row>
    <row r="567" spans="1:15" x14ac:dyDescent="0.3">
      <c r="A567" s="10" t="s">
        <v>899</v>
      </c>
      <c r="B567" s="10" t="s">
        <v>905</v>
      </c>
      <c r="C567" s="11" t="s">
        <v>924</v>
      </c>
      <c r="D567" s="10" t="s">
        <v>925</v>
      </c>
      <c r="E567" s="12">
        <v>50</v>
      </c>
      <c r="F567" s="12">
        <v>7</v>
      </c>
      <c r="G567" s="12">
        <v>5</v>
      </c>
      <c r="H567" s="12">
        <v>14</v>
      </c>
      <c r="I567" s="12">
        <v>2</v>
      </c>
      <c r="J567" s="12">
        <v>10</v>
      </c>
      <c r="K567" s="12">
        <v>2</v>
      </c>
      <c r="L567" s="12">
        <v>3</v>
      </c>
      <c r="M567" s="1" t="s">
        <v>27</v>
      </c>
      <c r="N567" s="1" t="s">
        <v>24</v>
      </c>
      <c r="O567" s="1" t="s">
        <v>28</v>
      </c>
    </row>
    <row r="568" spans="1:15" x14ac:dyDescent="0.3">
      <c r="A568" s="10" t="s">
        <v>1093</v>
      </c>
      <c r="B568" s="10" t="s">
        <v>1093</v>
      </c>
      <c r="C568" s="11" t="s">
        <v>1286</v>
      </c>
      <c r="D568" s="10" t="s">
        <v>1287</v>
      </c>
      <c r="E568" s="12">
        <v>28</v>
      </c>
      <c r="F568" s="12">
        <v>6</v>
      </c>
      <c r="G568" s="12">
        <v>9</v>
      </c>
      <c r="H568" s="12">
        <v>3</v>
      </c>
      <c r="I568" s="12">
        <v>0</v>
      </c>
      <c r="J568" s="12">
        <v>5</v>
      </c>
      <c r="K568" s="12">
        <v>0</v>
      </c>
      <c r="L568" s="12">
        <v>0</v>
      </c>
      <c r="M568" s="1" t="s">
        <v>22</v>
      </c>
      <c r="N568" s="1" t="s">
        <v>24</v>
      </c>
      <c r="O568" s="1" t="s">
        <v>28</v>
      </c>
    </row>
    <row r="569" spans="1:15" x14ac:dyDescent="0.3">
      <c r="A569" s="6" t="s">
        <v>1363</v>
      </c>
      <c r="B569" s="6" t="s">
        <v>1367</v>
      </c>
      <c r="C569" s="7" t="s">
        <v>1406</v>
      </c>
      <c r="D569" s="6" t="s">
        <v>1407</v>
      </c>
      <c r="E569" s="8">
        <v>592</v>
      </c>
      <c r="F569" s="8">
        <v>211</v>
      </c>
      <c r="G569" s="8">
        <v>76</v>
      </c>
      <c r="H569" s="8">
        <v>56</v>
      </c>
      <c r="I569" s="8">
        <v>19</v>
      </c>
      <c r="J569" s="8">
        <v>152</v>
      </c>
      <c r="K569" s="8">
        <v>55</v>
      </c>
      <c r="L569" s="8">
        <v>48</v>
      </c>
      <c r="M569" s="9" t="s">
        <v>44</v>
      </c>
      <c r="N569" s="9" t="s">
        <v>24</v>
      </c>
      <c r="O569" s="9" t="s">
        <v>37</v>
      </c>
    </row>
    <row r="570" spans="1:15" x14ac:dyDescent="0.3">
      <c r="A570" s="10" t="s">
        <v>575</v>
      </c>
      <c r="B570" s="10" t="s">
        <v>576</v>
      </c>
      <c r="C570" s="11" t="s">
        <v>579</v>
      </c>
      <c r="D570" s="10" t="s">
        <v>580</v>
      </c>
      <c r="E570" s="12">
        <v>246</v>
      </c>
      <c r="F570" s="12">
        <v>172</v>
      </c>
      <c r="G570" s="12">
        <v>7</v>
      </c>
      <c r="H570" s="12">
        <v>17</v>
      </c>
      <c r="I570" s="12">
        <v>3</v>
      </c>
      <c r="J570" s="12">
        <v>28</v>
      </c>
      <c r="K570" s="12">
        <v>5</v>
      </c>
      <c r="L570" s="12">
        <v>2</v>
      </c>
      <c r="M570" s="1" t="s">
        <v>22</v>
      </c>
      <c r="N570" s="1" t="s">
        <v>24</v>
      </c>
      <c r="O570" s="1" t="s">
        <v>102</v>
      </c>
    </row>
    <row r="571" spans="1:15" x14ac:dyDescent="0.3">
      <c r="A571" s="10" t="s">
        <v>131</v>
      </c>
      <c r="B571" s="10" t="s">
        <v>132</v>
      </c>
      <c r="C571" s="11" t="s">
        <v>144</v>
      </c>
      <c r="D571" s="10" t="s">
        <v>145</v>
      </c>
      <c r="E571" s="12">
        <v>198</v>
      </c>
      <c r="F571" s="12">
        <v>99</v>
      </c>
      <c r="G571" s="12">
        <v>9</v>
      </c>
      <c r="H571" s="12">
        <v>38</v>
      </c>
      <c r="I571" s="12">
        <v>2</v>
      </c>
      <c r="J571" s="12">
        <v>36</v>
      </c>
      <c r="K571" s="12">
        <v>7</v>
      </c>
      <c r="L571" s="12">
        <v>4</v>
      </c>
      <c r="M571" s="1" t="s">
        <v>27</v>
      </c>
      <c r="N571" s="1" t="s">
        <v>24</v>
      </c>
      <c r="O571" s="1" t="s">
        <v>24</v>
      </c>
    </row>
    <row r="572" spans="1:15" x14ac:dyDescent="0.3">
      <c r="A572" s="10" t="s">
        <v>131</v>
      </c>
      <c r="B572" s="10" t="s">
        <v>132</v>
      </c>
      <c r="C572" s="11" t="s">
        <v>148</v>
      </c>
      <c r="D572" s="10" t="s">
        <v>149</v>
      </c>
      <c r="E572" s="12">
        <v>130</v>
      </c>
      <c r="F572" s="12">
        <v>59</v>
      </c>
      <c r="G572" s="12">
        <v>8</v>
      </c>
      <c r="H572" s="12">
        <v>32</v>
      </c>
      <c r="I572" s="12">
        <v>5</v>
      </c>
      <c r="J572" s="12">
        <v>21</v>
      </c>
      <c r="K572" s="12">
        <v>5</v>
      </c>
      <c r="L572" s="12">
        <v>3</v>
      </c>
      <c r="M572" s="1" t="s">
        <v>60</v>
      </c>
      <c r="N572" s="1" t="s">
        <v>24</v>
      </c>
      <c r="O572" s="1" t="s">
        <v>24</v>
      </c>
    </row>
    <row r="573" spans="1:15" x14ac:dyDescent="0.3">
      <c r="A573" s="10" t="s">
        <v>660</v>
      </c>
      <c r="B573" s="10" t="s">
        <v>671</v>
      </c>
      <c r="C573" s="11" t="s">
        <v>680</v>
      </c>
      <c r="D573" s="10" t="s">
        <v>681</v>
      </c>
      <c r="E573" s="12">
        <v>13</v>
      </c>
      <c r="F573" s="12">
        <v>3</v>
      </c>
      <c r="G573" s="12">
        <v>2</v>
      </c>
      <c r="H573" s="12">
        <v>3</v>
      </c>
      <c r="I573" s="12">
        <v>0</v>
      </c>
      <c r="J573" s="12">
        <v>2</v>
      </c>
      <c r="K573" s="12">
        <v>0</v>
      </c>
      <c r="L573" s="12">
        <v>1</v>
      </c>
      <c r="M573" s="1" t="s">
        <v>34</v>
      </c>
      <c r="N573" s="1" t="s">
        <v>24</v>
      </c>
      <c r="O573" s="1" t="s">
        <v>24</v>
      </c>
    </row>
    <row r="574" spans="1:15" x14ac:dyDescent="0.3">
      <c r="A574" s="6" t="s">
        <v>899</v>
      </c>
      <c r="B574" s="6" t="s">
        <v>900</v>
      </c>
      <c r="C574" s="7" t="s">
        <v>903</v>
      </c>
      <c r="D574" s="6" t="s">
        <v>904</v>
      </c>
      <c r="E574" s="8">
        <v>1626</v>
      </c>
      <c r="F574" s="8">
        <v>780</v>
      </c>
      <c r="G574" s="8">
        <v>212</v>
      </c>
      <c r="H574" s="8">
        <v>243</v>
      </c>
      <c r="I574" s="8">
        <v>55</v>
      </c>
      <c r="J574" s="8">
        <v>274</v>
      </c>
      <c r="K574" s="8">
        <v>82</v>
      </c>
      <c r="L574" s="8">
        <v>66</v>
      </c>
      <c r="M574" s="9" t="s">
        <v>22</v>
      </c>
      <c r="N574" s="9" t="s">
        <v>24</v>
      </c>
      <c r="O574" s="9" t="s">
        <v>37</v>
      </c>
    </row>
    <row r="575" spans="1:15" x14ac:dyDescent="0.3">
      <c r="A575" s="10" t="s">
        <v>899</v>
      </c>
      <c r="B575" s="10" t="s">
        <v>905</v>
      </c>
      <c r="C575" s="11" t="s">
        <v>910</v>
      </c>
      <c r="D575" s="10" t="s">
        <v>911</v>
      </c>
      <c r="E575" s="12">
        <v>295</v>
      </c>
      <c r="F575" s="12">
        <v>155</v>
      </c>
      <c r="G575" s="12">
        <v>25</v>
      </c>
      <c r="H575" s="12">
        <v>42</v>
      </c>
      <c r="I575" s="12">
        <v>6</v>
      </c>
      <c r="J575" s="12">
        <v>56</v>
      </c>
      <c r="K575" s="12">
        <v>14</v>
      </c>
      <c r="L575" s="12">
        <v>3</v>
      </c>
      <c r="M575" s="1" t="s">
        <v>27</v>
      </c>
      <c r="N575" s="1" t="s">
        <v>24</v>
      </c>
      <c r="O575" s="1" t="s">
        <v>24</v>
      </c>
    </row>
    <row r="576" spans="1:15" x14ac:dyDescent="0.3">
      <c r="A576" s="6" t="s">
        <v>335</v>
      </c>
      <c r="B576" s="6" t="s">
        <v>336</v>
      </c>
      <c r="C576" s="7" t="s">
        <v>349</v>
      </c>
      <c r="D576" s="6" t="s">
        <v>350</v>
      </c>
      <c r="E576" s="8">
        <v>388</v>
      </c>
      <c r="F576" s="8">
        <v>144</v>
      </c>
      <c r="G576" s="8">
        <v>31</v>
      </c>
      <c r="H576" s="8">
        <v>67</v>
      </c>
      <c r="I576" s="8">
        <v>19</v>
      </c>
      <c r="J576" s="8">
        <v>82</v>
      </c>
      <c r="K576" s="8">
        <v>22</v>
      </c>
      <c r="L576" s="8">
        <v>20</v>
      </c>
      <c r="M576" s="9" t="s">
        <v>27</v>
      </c>
      <c r="N576" s="9" t="s">
        <v>23</v>
      </c>
      <c r="O576" s="9" t="s">
        <v>24</v>
      </c>
    </row>
    <row r="577" spans="1:15" x14ac:dyDescent="0.3">
      <c r="A577" s="10" t="s">
        <v>660</v>
      </c>
      <c r="B577" s="10" t="s">
        <v>661</v>
      </c>
      <c r="C577" s="11" t="s">
        <v>664</v>
      </c>
      <c r="D577" s="10" t="s">
        <v>665</v>
      </c>
      <c r="E577" s="12">
        <v>49</v>
      </c>
      <c r="F577" s="12">
        <v>31</v>
      </c>
      <c r="G577" s="12">
        <v>3</v>
      </c>
      <c r="H577" s="12">
        <v>4</v>
      </c>
      <c r="I577" s="12">
        <v>0</v>
      </c>
      <c r="J577" s="12">
        <v>5</v>
      </c>
      <c r="K577" s="12">
        <v>1</v>
      </c>
      <c r="L577" s="12">
        <v>1</v>
      </c>
      <c r="M577" s="1" t="s">
        <v>27</v>
      </c>
      <c r="N577" s="1" t="s">
        <v>24</v>
      </c>
      <c r="O577" s="1" t="s">
        <v>24</v>
      </c>
    </row>
    <row r="578" spans="1:15" x14ac:dyDescent="0.3">
      <c r="A578" s="10" t="s">
        <v>373</v>
      </c>
      <c r="B578" s="10" t="s">
        <v>374</v>
      </c>
      <c r="C578" s="11" t="s">
        <v>402</v>
      </c>
      <c r="D578" s="10" t="s">
        <v>403</v>
      </c>
      <c r="E578" s="12">
        <v>4</v>
      </c>
      <c r="F578" s="12">
        <v>2</v>
      </c>
      <c r="G578" s="12">
        <v>0</v>
      </c>
      <c r="H578" s="12">
        <v>2</v>
      </c>
      <c r="I578" s="12">
        <v>0</v>
      </c>
      <c r="J578" s="12">
        <v>0</v>
      </c>
      <c r="K578" s="12">
        <v>0</v>
      </c>
      <c r="L578" s="12">
        <v>0</v>
      </c>
      <c r="M578" s="1" t="s">
        <v>34</v>
      </c>
      <c r="N578" s="1" t="s">
        <v>24</v>
      </c>
      <c r="O578" s="1" t="s">
        <v>24</v>
      </c>
    </row>
    <row r="579" spans="1:15" x14ac:dyDescent="0.3">
      <c r="A579" s="10" t="s">
        <v>1093</v>
      </c>
      <c r="B579" s="10" t="s">
        <v>1093</v>
      </c>
      <c r="C579" s="11" t="s">
        <v>1114</v>
      </c>
      <c r="D579" s="10" t="s">
        <v>1115</v>
      </c>
      <c r="E579" s="12">
        <v>53</v>
      </c>
      <c r="F579" s="12">
        <v>25</v>
      </c>
      <c r="G579" s="12">
        <v>3</v>
      </c>
      <c r="H579" s="12">
        <v>6</v>
      </c>
      <c r="I579" s="12">
        <v>1</v>
      </c>
      <c r="J579" s="12">
        <v>5</v>
      </c>
      <c r="K579" s="12">
        <v>3</v>
      </c>
      <c r="L579" s="12">
        <v>6</v>
      </c>
      <c r="M579" s="1" t="s">
        <v>60</v>
      </c>
      <c r="N579" s="1" t="s">
        <v>24</v>
      </c>
      <c r="O579" s="1" t="s">
        <v>28</v>
      </c>
    </row>
    <row r="580" spans="1:15" x14ac:dyDescent="0.3">
      <c r="A580" s="10" t="s">
        <v>503</v>
      </c>
      <c r="B580" s="10" t="s">
        <v>521</v>
      </c>
      <c r="C580" s="11" t="s">
        <v>530</v>
      </c>
      <c r="D580" s="10" t="s">
        <v>531</v>
      </c>
      <c r="E580" s="12">
        <v>12</v>
      </c>
      <c r="F580" s="12">
        <v>0</v>
      </c>
      <c r="G580" s="12"/>
      <c r="H580" s="12">
        <v>2</v>
      </c>
      <c r="I580" s="12">
        <v>2</v>
      </c>
      <c r="J580" s="12">
        <v>5</v>
      </c>
      <c r="K580" s="12"/>
      <c r="L580" s="12">
        <v>2</v>
      </c>
      <c r="M580" s="1" t="s">
        <v>22</v>
      </c>
      <c r="N580" s="1" t="s">
        <v>24</v>
      </c>
      <c r="O580" s="1" t="s">
        <v>28</v>
      </c>
    </row>
    <row r="581" spans="1:15" x14ac:dyDescent="0.3">
      <c r="A581" s="10" t="s">
        <v>1093</v>
      </c>
      <c r="B581" s="10" t="s">
        <v>1093</v>
      </c>
      <c r="C581" s="11" t="s">
        <v>1254</v>
      </c>
      <c r="D581" s="10" t="s">
        <v>1255</v>
      </c>
      <c r="E581" s="12">
        <v>69</v>
      </c>
      <c r="F581" s="12">
        <v>21</v>
      </c>
      <c r="G581" s="12"/>
      <c r="H581" s="12">
        <v>14</v>
      </c>
      <c r="I581" s="12">
        <v>1</v>
      </c>
      <c r="J581" s="12">
        <v>7</v>
      </c>
      <c r="K581" s="12"/>
      <c r="L581" s="12">
        <v>17</v>
      </c>
      <c r="M581" s="1" t="s">
        <v>22</v>
      </c>
      <c r="N581" s="1" t="s">
        <v>24</v>
      </c>
      <c r="O581" s="1" t="s">
        <v>28</v>
      </c>
    </row>
    <row r="582" spans="1:15" x14ac:dyDescent="0.3">
      <c r="A582" s="6" t="s">
        <v>503</v>
      </c>
      <c r="B582" s="6" t="s">
        <v>538</v>
      </c>
      <c r="C582" s="7" t="s">
        <v>545</v>
      </c>
      <c r="D582" s="6" t="s">
        <v>546</v>
      </c>
      <c r="E582" s="8">
        <v>10</v>
      </c>
      <c r="F582" s="8">
        <v>4</v>
      </c>
      <c r="G582" s="8">
        <v>1</v>
      </c>
      <c r="H582" s="8">
        <v>1</v>
      </c>
      <c r="I582" s="8">
        <v>0</v>
      </c>
      <c r="J582" s="8">
        <v>2</v>
      </c>
      <c r="K582" s="8">
        <v>0</v>
      </c>
      <c r="L582" s="8">
        <v>0</v>
      </c>
      <c r="M582" s="9" t="s">
        <v>27</v>
      </c>
      <c r="N582" s="9" t="s">
        <v>24</v>
      </c>
      <c r="O582" s="9" t="s">
        <v>24</v>
      </c>
    </row>
    <row r="583" spans="1:15" x14ac:dyDescent="0.3">
      <c r="A583" s="6" t="s">
        <v>826</v>
      </c>
      <c r="B583" s="6" t="s">
        <v>827</v>
      </c>
      <c r="C583" s="7" t="s">
        <v>830</v>
      </c>
      <c r="D583" s="6" t="s">
        <v>831</v>
      </c>
      <c r="E583" s="8">
        <v>170</v>
      </c>
      <c r="F583" s="8">
        <v>55</v>
      </c>
      <c r="G583" s="8">
        <v>19</v>
      </c>
      <c r="H583" s="8">
        <v>36</v>
      </c>
      <c r="I583" s="8">
        <v>3</v>
      </c>
      <c r="J583" s="8">
        <v>36</v>
      </c>
      <c r="K583" s="8">
        <v>14</v>
      </c>
      <c r="L583" s="8">
        <v>8</v>
      </c>
      <c r="M583" s="9" t="s">
        <v>22</v>
      </c>
      <c r="N583" s="9" t="s">
        <v>23</v>
      </c>
      <c r="O583" s="9" t="s">
        <v>24</v>
      </c>
    </row>
    <row r="584" spans="1:15" x14ac:dyDescent="0.3">
      <c r="A584" s="10" t="s">
        <v>131</v>
      </c>
      <c r="B584" s="10" t="s">
        <v>132</v>
      </c>
      <c r="C584" s="11" t="s">
        <v>169</v>
      </c>
      <c r="D584" s="10" t="s">
        <v>170</v>
      </c>
      <c r="E584" s="12">
        <v>271</v>
      </c>
      <c r="F584" s="12">
        <v>121</v>
      </c>
      <c r="G584" s="12">
        <v>6</v>
      </c>
      <c r="H584" s="12">
        <v>34</v>
      </c>
      <c r="I584" s="12">
        <v>7</v>
      </c>
      <c r="J584" s="12">
        <v>83</v>
      </c>
      <c r="K584" s="12">
        <v>8</v>
      </c>
      <c r="L584" s="12">
        <v>19</v>
      </c>
      <c r="M584" s="1" t="s">
        <v>44</v>
      </c>
      <c r="N584" s="1" t="s">
        <v>24</v>
      </c>
      <c r="O584" s="1" t="s">
        <v>28</v>
      </c>
    </row>
    <row r="585" spans="1:15" x14ac:dyDescent="0.3">
      <c r="A585" s="6" t="s">
        <v>1304</v>
      </c>
      <c r="B585" s="6" t="s">
        <v>1304</v>
      </c>
      <c r="C585" s="7" t="s">
        <v>1327</v>
      </c>
      <c r="D585" s="6" t="s">
        <v>1328</v>
      </c>
      <c r="E585" s="8">
        <v>6504</v>
      </c>
      <c r="F585" s="8">
        <v>1901</v>
      </c>
      <c r="G585" s="8">
        <v>534</v>
      </c>
      <c r="H585" s="8">
        <v>1301</v>
      </c>
      <c r="I585" s="8">
        <v>352</v>
      </c>
      <c r="J585" s="8">
        <v>1431</v>
      </c>
      <c r="K585" s="8">
        <v>647</v>
      </c>
      <c r="L585" s="8">
        <v>363</v>
      </c>
      <c r="M585" s="9" t="s">
        <v>44</v>
      </c>
      <c r="N585" s="9" t="s">
        <v>24</v>
      </c>
      <c r="O585" s="9" t="s">
        <v>37</v>
      </c>
    </row>
    <row r="586" spans="1:15" x14ac:dyDescent="0.3">
      <c r="A586" s="10" t="s">
        <v>131</v>
      </c>
      <c r="B586" s="10" t="s">
        <v>132</v>
      </c>
      <c r="C586" s="11" t="s">
        <v>161</v>
      </c>
      <c r="D586" s="10" t="s">
        <v>162</v>
      </c>
      <c r="E586" s="12">
        <v>59</v>
      </c>
      <c r="F586" s="12">
        <v>23</v>
      </c>
      <c r="G586" s="12">
        <v>3</v>
      </c>
      <c r="H586" s="12">
        <v>17</v>
      </c>
      <c r="I586" s="12">
        <v>0</v>
      </c>
      <c r="J586" s="12">
        <v>14</v>
      </c>
      <c r="K586" s="12">
        <v>2</v>
      </c>
      <c r="L586" s="12"/>
      <c r="M586" s="1" t="s">
        <v>44</v>
      </c>
      <c r="N586" s="1" t="s">
        <v>24</v>
      </c>
      <c r="O586" s="1" t="s">
        <v>37</v>
      </c>
    </row>
    <row r="587" spans="1:15" x14ac:dyDescent="0.3">
      <c r="A587" s="10" t="s">
        <v>131</v>
      </c>
      <c r="B587" s="10" t="s">
        <v>132</v>
      </c>
      <c r="C587" s="11" t="s">
        <v>159</v>
      </c>
      <c r="D587" s="10" t="s">
        <v>160</v>
      </c>
      <c r="E587" s="12">
        <v>783</v>
      </c>
      <c r="F587" s="12">
        <v>253</v>
      </c>
      <c r="G587" s="12">
        <v>31</v>
      </c>
      <c r="H587" s="12">
        <v>178</v>
      </c>
      <c r="I587" s="12">
        <v>33</v>
      </c>
      <c r="J587" s="12">
        <v>195</v>
      </c>
      <c r="K587" s="12">
        <v>65</v>
      </c>
      <c r="L587" s="12">
        <v>29</v>
      </c>
      <c r="M587" s="1" t="s">
        <v>22</v>
      </c>
      <c r="N587" s="1" t="s">
        <v>24</v>
      </c>
      <c r="O587" s="1" t="s">
        <v>156</v>
      </c>
    </row>
    <row r="588" spans="1:15" x14ac:dyDescent="0.3">
      <c r="A588" s="10" t="s">
        <v>373</v>
      </c>
      <c r="B588" s="10" t="s">
        <v>374</v>
      </c>
      <c r="C588" s="11" t="s">
        <v>472</v>
      </c>
      <c r="D588" s="10" t="s">
        <v>473</v>
      </c>
      <c r="E588" s="12">
        <v>52</v>
      </c>
      <c r="F588" s="12">
        <v>15</v>
      </c>
      <c r="G588" s="12">
        <v>9</v>
      </c>
      <c r="H588" s="12">
        <v>12</v>
      </c>
      <c r="I588" s="12">
        <v>2</v>
      </c>
      <c r="J588" s="12">
        <v>7</v>
      </c>
      <c r="K588" s="12">
        <v>4</v>
      </c>
      <c r="L588" s="12">
        <v>5</v>
      </c>
      <c r="M588" s="1" t="s">
        <v>27</v>
      </c>
      <c r="N588" s="1" t="s">
        <v>48</v>
      </c>
      <c r="O588" s="1" t="s">
        <v>24</v>
      </c>
    </row>
    <row r="589" spans="1:15" x14ac:dyDescent="0.3">
      <c r="A589" s="10" t="s">
        <v>373</v>
      </c>
      <c r="B589" s="10" t="s">
        <v>374</v>
      </c>
      <c r="C589" s="11" t="s">
        <v>468</v>
      </c>
      <c r="D589" s="10" t="s">
        <v>469</v>
      </c>
      <c r="E589" s="12">
        <v>9</v>
      </c>
      <c r="F589" s="12">
        <v>0</v>
      </c>
      <c r="G589" s="12">
        <v>2</v>
      </c>
      <c r="H589" s="12">
        <v>4</v>
      </c>
      <c r="I589" s="12"/>
      <c r="J589" s="12">
        <v>1</v>
      </c>
      <c r="K589" s="12">
        <v>0</v>
      </c>
      <c r="L589" s="12">
        <v>0</v>
      </c>
      <c r="M589" s="1" t="s">
        <v>27</v>
      </c>
      <c r="N589" s="1" t="s">
        <v>48</v>
      </c>
      <c r="O589" s="1" t="s">
        <v>24</v>
      </c>
    </row>
    <row r="590" spans="1:15" x14ac:dyDescent="0.3">
      <c r="A590" s="10" t="s">
        <v>660</v>
      </c>
      <c r="B590" s="10" t="s">
        <v>671</v>
      </c>
      <c r="C590" s="11" t="s">
        <v>752</v>
      </c>
      <c r="D590" s="10" t="s">
        <v>753</v>
      </c>
      <c r="E590" s="12">
        <v>25</v>
      </c>
      <c r="F590" s="12">
        <v>8</v>
      </c>
      <c r="G590" s="12">
        <v>2</v>
      </c>
      <c r="H590" s="12">
        <v>3</v>
      </c>
      <c r="I590" s="12">
        <v>0</v>
      </c>
      <c r="J590" s="12">
        <v>9</v>
      </c>
      <c r="K590" s="12">
        <v>0</v>
      </c>
      <c r="L590" s="12">
        <v>0</v>
      </c>
      <c r="M590" s="1" t="s">
        <v>60</v>
      </c>
      <c r="N590" s="1" t="s">
        <v>24</v>
      </c>
      <c r="O590" s="1" t="s">
        <v>24</v>
      </c>
    </row>
    <row r="591" spans="1:15" x14ac:dyDescent="0.3">
      <c r="A591" s="6" t="s">
        <v>291</v>
      </c>
      <c r="B591" s="6" t="s">
        <v>292</v>
      </c>
      <c r="C591" s="7" t="s">
        <v>322</v>
      </c>
      <c r="D591" s="6" t="s">
        <v>323</v>
      </c>
      <c r="E591" s="8">
        <v>10</v>
      </c>
      <c r="F591" s="8">
        <v>3</v>
      </c>
      <c r="G591" s="8"/>
      <c r="H591" s="8">
        <v>3</v>
      </c>
      <c r="I591" s="8"/>
      <c r="J591" s="8">
        <v>2</v>
      </c>
      <c r="K591" s="8"/>
      <c r="L591" s="8"/>
      <c r="M591" s="9" t="s">
        <v>27</v>
      </c>
      <c r="N591" s="9" t="s">
        <v>24</v>
      </c>
      <c r="O591" s="9" t="s">
        <v>24</v>
      </c>
    </row>
    <row r="592" spans="1:15" x14ac:dyDescent="0.3">
      <c r="A592" s="10" t="s">
        <v>1093</v>
      </c>
      <c r="B592" s="10" t="s">
        <v>1093</v>
      </c>
      <c r="C592" s="11" t="s">
        <v>1160</v>
      </c>
      <c r="D592" s="10" t="s">
        <v>1161</v>
      </c>
      <c r="E592" s="12">
        <v>2</v>
      </c>
      <c r="F592" s="12">
        <v>1</v>
      </c>
      <c r="G592" s="12"/>
      <c r="H592" s="12">
        <v>0</v>
      </c>
      <c r="I592" s="12"/>
      <c r="J592" s="12">
        <v>0</v>
      </c>
      <c r="K592" s="12"/>
      <c r="L592" s="12"/>
      <c r="M592" s="1" t="s">
        <v>22</v>
      </c>
      <c r="N592" s="1" t="s">
        <v>24</v>
      </c>
      <c r="O592" s="1" t="s">
        <v>102</v>
      </c>
    </row>
    <row r="593" spans="1:15" x14ac:dyDescent="0.3">
      <c r="A593" s="10" t="s">
        <v>131</v>
      </c>
      <c r="B593" s="10" t="s">
        <v>132</v>
      </c>
      <c r="C593" s="11" t="s">
        <v>265</v>
      </c>
      <c r="D593" s="10" t="s">
        <v>266</v>
      </c>
      <c r="E593" s="12">
        <v>86</v>
      </c>
      <c r="F593" s="12">
        <v>30</v>
      </c>
      <c r="G593" s="12">
        <v>7</v>
      </c>
      <c r="H593" s="12">
        <v>18</v>
      </c>
      <c r="I593" s="12">
        <v>2</v>
      </c>
      <c r="J593" s="12">
        <v>24</v>
      </c>
      <c r="K593" s="12">
        <v>6</v>
      </c>
      <c r="L593" s="12">
        <v>3</v>
      </c>
      <c r="M593" s="1" t="s">
        <v>22</v>
      </c>
      <c r="N593" s="1" t="s">
        <v>24</v>
      </c>
      <c r="O593" s="1" t="s">
        <v>28</v>
      </c>
    </row>
    <row r="594" spans="1:15" x14ac:dyDescent="0.3">
      <c r="A594" s="6" t="s">
        <v>18</v>
      </c>
      <c r="B594" s="6" t="s">
        <v>19</v>
      </c>
      <c r="C594" s="7" t="s">
        <v>25</v>
      </c>
      <c r="D594" s="6" t="s">
        <v>26</v>
      </c>
      <c r="E594" s="8">
        <v>37</v>
      </c>
      <c r="F594" s="8">
        <v>14</v>
      </c>
      <c r="G594" s="8">
        <v>2</v>
      </c>
      <c r="H594" s="8">
        <v>1</v>
      </c>
      <c r="I594" s="8">
        <v>3</v>
      </c>
      <c r="J594" s="8">
        <v>4</v>
      </c>
      <c r="K594" s="8">
        <v>0</v>
      </c>
      <c r="L594" s="8">
        <v>12</v>
      </c>
      <c r="M594" s="9" t="s">
        <v>27</v>
      </c>
      <c r="N594" s="9" t="s">
        <v>24</v>
      </c>
      <c r="O594" s="9" t="s">
        <v>28</v>
      </c>
    </row>
    <row r="595" spans="1:15" x14ac:dyDescent="0.3">
      <c r="A595" s="10" t="s">
        <v>18</v>
      </c>
      <c r="B595" s="10" t="s">
        <v>55</v>
      </c>
      <c r="C595" s="11" t="s">
        <v>868</v>
      </c>
      <c r="D595" s="10" t="s">
        <v>1412</v>
      </c>
      <c r="E595" s="12">
        <v>114</v>
      </c>
      <c r="F595" s="12">
        <v>38</v>
      </c>
      <c r="G595" s="12">
        <v>10</v>
      </c>
      <c r="H595" s="12">
        <v>22</v>
      </c>
      <c r="I595" s="12">
        <v>5</v>
      </c>
      <c r="J595" s="12">
        <v>12</v>
      </c>
      <c r="K595" s="12">
        <v>16</v>
      </c>
      <c r="L595" s="12">
        <v>14</v>
      </c>
      <c r="M595" s="1" t="s">
        <v>44</v>
      </c>
      <c r="N595" s="1" t="s">
        <v>24</v>
      </c>
      <c r="O595" s="1" t="s">
        <v>102</v>
      </c>
    </row>
    <row r="596" spans="1:15" x14ac:dyDescent="0.3">
      <c r="A596" s="10" t="s">
        <v>373</v>
      </c>
      <c r="B596" s="10" t="s">
        <v>374</v>
      </c>
      <c r="C596" s="11" t="s">
        <v>384</v>
      </c>
      <c r="D596" s="10" t="s">
        <v>385</v>
      </c>
      <c r="E596" s="12">
        <v>31</v>
      </c>
      <c r="F596" s="12">
        <v>10</v>
      </c>
      <c r="G596" s="12">
        <v>7</v>
      </c>
      <c r="H596" s="12">
        <v>10</v>
      </c>
      <c r="I596" s="12">
        <v>2</v>
      </c>
      <c r="J596" s="12">
        <v>2</v>
      </c>
      <c r="K596" s="12">
        <v>2</v>
      </c>
      <c r="L596" s="12">
        <v>0</v>
      </c>
      <c r="M596" s="1" t="s">
        <v>34</v>
      </c>
      <c r="N596" s="1" t="s">
        <v>24</v>
      </c>
      <c r="O596" s="1" t="s">
        <v>24</v>
      </c>
    </row>
    <row r="597" spans="1:15" x14ac:dyDescent="0.3">
      <c r="A597" s="6" t="s">
        <v>335</v>
      </c>
      <c r="B597" s="6" t="s">
        <v>336</v>
      </c>
      <c r="C597" s="7" t="s">
        <v>367</v>
      </c>
      <c r="D597" s="6" t="s">
        <v>368</v>
      </c>
      <c r="E597" s="8">
        <v>829</v>
      </c>
      <c r="F597" s="8">
        <v>398</v>
      </c>
      <c r="G597" s="8">
        <v>28</v>
      </c>
      <c r="H597" s="8">
        <v>175</v>
      </c>
      <c r="I597" s="8">
        <v>14</v>
      </c>
      <c r="J597" s="8">
        <v>184</v>
      </c>
      <c r="K597" s="8">
        <v>29</v>
      </c>
      <c r="L597" s="8">
        <v>8</v>
      </c>
      <c r="M597" s="9" t="s">
        <v>27</v>
      </c>
      <c r="N597" s="9" t="s">
        <v>24</v>
      </c>
      <c r="O597" s="9" t="s">
        <v>24</v>
      </c>
    </row>
    <row r="598" spans="1:15" x14ac:dyDescent="0.3">
      <c r="A598" s="6" t="s">
        <v>1363</v>
      </c>
      <c r="B598" s="6" t="s">
        <v>1367</v>
      </c>
      <c r="C598" s="7" t="s">
        <v>1384</v>
      </c>
      <c r="D598" s="6" t="s">
        <v>1385</v>
      </c>
      <c r="E598" s="8">
        <v>262</v>
      </c>
      <c r="F598" s="8">
        <v>99</v>
      </c>
      <c r="G598" s="8">
        <v>19</v>
      </c>
      <c r="H598" s="8">
        <v>37</v>
      </c>
      <c r="I598" s="8">
        <v>19</v>
      </c>
      <c r="J598" s="8">
        <v>57</v>
      </c>
      <c r="K598" s="8">
        <v>18</v>
      </c>
      <c r="L598" s="8">
        <v>24</v>
      </c>
      <c r="M598" s="9" t="s">
        <v>22</v>
      </c>
      <c r="N598" s="9" t="s">
        <v>24</v>
      </c>
      <c r="O598" s="9" t="s">
        <v>102</v>
      </c>
    </row>
    <row r="599" spans="1:15" x14ac:dyDescent="0.3">
      <c r="A599" s="10" t="s">
        <v>826</v>
      </c>
      <c r="B599" s="10" t="s">
        <v>874</v>
      </c>
      <c r="C599" s="11" t="s">
        <v>883</v>
      </c>
      <c r="D599" s="10" t="s">
        <v>884</v>
      </c>
      <c r="E599" s="12">
        <v>0</v>
      </c>
      <c r="F599" s="12"/>
      <c r="G599" s="12"/>
      <c r="H599" s="12"/>
      <c r="I599" s="12"/>
      <c r="J599" s="12"/>
      <c r="K599" s="12"/>
      <c r="L599" s="12">
        <v>0</v>
      </c>
      <c r="M599" s="1" t="s">
        <v>44</v>
      </c>
      <c r="N599" s="1" t="s">
        <v>24</v>
      </c>
      <c r="O599" s="1" t="s">
        <v>37</v>
      </c>
    </row>
    <row r="600" spans="1:15" x14ac:dyDescent="0.3">
      <c r="A600" s="10" t="s">
        <v>575</v>
      </c>
      <c r="B600" s="10" t="s">
        <v>576</v>
      </c>
      <c r="C600" s="11" t="s">
        <v>589</v>
      </c>
      <c r="D600" s="10" t="s">
        <v>590</v>
      </c>
      <c r="E600" s="12">
        <v>18</v>
      </c>
      <c r="F600" s="12">
        <v>5</v>
      </c>
      <c r="G600" s="12">
        <v>0</v>
      </c>
      <c r="H600" s="12">
        <v>6</v>
      </c>
      <c r="I600" s="12">
        <v>0</v>
      </c>
      <c r="J600" s="12">
        <v>3</v>
      </c>
      <c r="K600" s="12">
        <v>0</v>
      </c>
      <c r="L600" s="12">
        <v>0</v>
      </c>
      <c r="M600" s="1" t="s">
        <v>27</v>
      </c>
      <c r="N600" s="1" t="s">
        <v>24</v>
      </c>
      <c r="O600" s="1" t="s">
        <v>24</v>
      </c>
    </row>
    <row r="601" spans="1:15" x14ac:dyDescent="0.3">
      <c r="A601" s="10" t="s">
        <v>575</v>
      </c>
      <c r="B601" s="10" t="s">
        <v>576</v>
      </c>
      <c r="C601" s="11" t="s">
        <v>629</v>
      </c>
      <c r="D601" s="10" t="s">
        <v>630</v>
      </c>
      <c r="E601" s="12">
        <v>40</v>
      </c>
      <c r="F601" s="12">
        <v>31</v>
      </c>
      <c r="G601" s="12">
        <v>0</v>
      </c>
      <c r="H601" s="12">
        <v>3</v>
      </c>
      <c r="I601" s="12"/>
      <c r="J601" s="12"/>
      <c r="K601" s="12"/>
      <c r="L601" s="12"/>
      <c r="M601" s="1" t="s">
        <v>22</v>
      </c>
      <c r="N601" s="1" t="s">
        <v>24</v>
      </c>
      <c r="O601" s="1" t="s">
        <v>28</v>
      </c>
    </row>
    <row r="602" spans="1:15" x14ac:dyDescent="0.3">
      <c r="A602" s="6" t="s">
        <v>291</v>
      </c>
      <c r="B602" s="6" t="s">
        <v>292</v>
      </c>
      <c r="C602" s="7" t="s">
        <v>316</v>
      </c>
      <c r="D602" s="6" t="s">
        <v>317</v>
      </c>
      <c r="E602" s="8">
        <v>14</v>
      </c>
      <c r="F602" s="8">
        <v>2</v>
      </c>
      <c r="G602" s="8">
        <v>0</v>
      </c>
      <c r="H602" s="8">
        <v>5</v>
      </c>
      <c r="I602" s="8">
        <v>1</v>
      </c>
      <c r="J602" s="8">
        <v>6</v>
      </c>
      <c r="K602" s="8">
        <v>1</v>
      </c>
      <c r="L602" s="8">
        <v>1</v>
      </c>
      <c r="M602" s="9" t="s">
        <v>60</v>
      </c>
      <c r="N602" s="9" t="s">
        <v>24</v>
      </c>
      <c r="O602" s="9" t="s">
        <v>37</v>
      </c>
    </row>
    <row r="603" spans="1:15" x14ac:dyDescent="0.3">
      <c r="A603" s="6" t="s">
        <v>291</v>
      </c>
      <c r="B603" s="6" t="s">
        <v>292</v>
      </c>
      <c r="C603" s="7" t="s">
        <v>301</v>
      </c>
      <c r="D603" s="6" t="s">
        <v>302</v>
      </c>
      <c r="E603" s="8">
        <v>1</v>
      </c>
      <c r="F603" s="8">
        <v>0</v>
      </c>
      <c r="G603" s="8">
        <v>0</v>
      </c>
      <c r="H603" s="8">
        <v>0</v>
      </c>
      <c r="I603" s="8"/>
      <c r="J603" s="8">
        <v>0</v>
      </c>
      <c r="K603" s="8"/>
      <c r="L603" s="8"/>
      <c r="M603" s="9" t="s">
        <v>27</v>
      </c>
      <c r="N603" s="9" t="s">
        <v>24</v>
      </c>
      <c r="O603" s="9" t="s">
        <v>24</v>
      </c>
    </row>
    <row r="604" spans="1:15" x14ac:dyDescent="0.3">
      <c r="A604" s="10" t="s">
        <v>131</v>
      </c>
      <c r="B604" s="10" t="s">
        <v>132</v>
      </c>
      <c r="C604" s="11" t="s">
        <v>154</v>
      </c>
      <c r="D604" s="10" t="s">
        <v>155</v>
      </c>
      <c r="E604" s="12">
        <v>68</v>
      </c>
      <c r="F604" s="12">
        <v>1</v>
      </c>
      <c r="G604" s="12">
        <v>8</v>
      </c>
      <c r="H604" s="12">
        <v>15</v>
      </c>
      <c r="I604" s="12">
        <v>2</v>
      </c>
      <c r="J604" s="12">
        <v>21</v>
      </c>
      <c r="K604" s="12">
        <v>12</v>
      </c>
      <c r="L604" s="12">
        <v>3</v>
      </c>
      <c r="M604" s="1" t="s">
        <v>22</v>
      </c>
      <c r="N604" s="1" t="s">
        <v>24</v>
      </c>
      <c r="O604" s="1" t="s">
        <v>156</v>
      </c>
    </row>
    <row r="605" spans="1:15" x14ac:dyDescent="0.3">
      <c r="A605" s="10" t="s">
        <v>575</v>
      </c>
      <c r="B605" s="10" t="s">
        <v>576</v>
      </c>
      <c r="C605" s="11" t="s">
        <v>621</v>
      </c>
      <c r="D605" s="10" t="s">
        <v>622</v>
      </c>
      <c r="E605" s="12">
        <v>1809</v>
      </c>
      <c r="F605" s="12">
        <v>610</v>
      </c>
      <c r="G605" s="12">
        <v>152</v>
      </c>
      <c r="H605" s="12">
        <v>309</v>
      </c>
      <c r="I605" s="12">
        <v>123</v>
      </c>
      <c r="J605" s="12">
        <v>396</v>
      </c>
      <c r="K605" s="12">
        <v>101</v>
      </c>
      <c r="L605" s="12">
        <v>128</v>
      </c>
      <c r="M605" s="1" t="s">
        <v>498</v>
      </c>
      <c r="N605" s="1" t="s">
        <v>24</v>
      </c>
      <c r="O605" s="1" t="s">
        <v>28</v>
      </c>
    </row>
    <row r="606" spans="1:15" x14ac:dyDescent="0.3">
      <c r="A606" s="10" t="s">
        <v>1093</v>
      </c>
      <c r="B606" s="10" t="s">
        <v>1093</v>
      </c>
      <c r="C606" s="11" t="s">
        <v>1122</v>
      </c>
      <c r="D606" s="10" t="s">
        <v>1123</v>
      </c>
      <c r="E606" s="12">
        <v>3</v>
      </c>
      <c r="F606" s="12"/>
      <c r="G606" s="12">
        <v>0</v>
      </c>
      <c r="H606" s="12">
        <v>0</v>
      </c>
      <c r="I606" s="12"/>
      <c r="J606" s="12">
        <v>0</v>
      </c>
      <c r="K606" s="12">
        <v>2</v>
      </c>
      <c r="L606" s="12"/>
      <c r="M606" s="1" t="e">
        <f>VLOOKUP(K606,[1]Assignment!$B$3:$E$821,2,FALSE)</f>
        <v>#N/A</v>
      </c>
      <c r="N606" s="1" t="e">
        <f>VLOOKUP(K606,[1]Assignment!$B$3:$E$821,3,FALSE)</f>
        <v>#N/A</v>
      </c>
      <c r="O606" s="1" t="e">
        <f>VLOOKUP(K606,[1]Assignment!$B$3:$E$821,4,FALSE)</f>
        <v>#N/A</v>
      </c>
    </row>
    <row r="607" spans="1:15" x14ac:dyDescent="0.3">
      <c r="A607" s="10" t="s">
        <v>660</v>
      </c>
      <c r="B607" s="10" t="s">
        <v>671</v>
      </c>
      <c r="C607" s="11" t="s">
        <v>674</v>
      </c>
      <c r="D607" s="10" t="s">
        <v>675</v>
      </c>
      <c r="E607" s="12">
        <v>1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/>
      <c r="L607" s="12"/>
      <c r="M607" s="1" t="s">
        <v>27</v>
      </c>
      <c r="N607" s="1" t="s">
        <v>24</v>
      </c>
      <c r="O607" s="1" t="s">
        <v>24</v>
      </c>
    </row>
    <row r="608" spans="1:15" x14ac:dyDescent="0.3">
      <c r="A608" s="10" t="s">
        <v>18</v>
      </c>
      <c r="B608" s="10" t="s">
        <v>103</v>
      </c>
      <c r="C608" s="11" t="s">
        <v>106</v>
      </c>
      <c r="D608" s="10" t="s">
        <v>107</v>
      </c>
      <c r="E608" s="12">
        <v>84</v>
      </c>
      <c r="F608" s="12">
        <v>75</v>
      </c>
      <c r="G608" s="12">
        <v>0</v>
      </c>
      <c r="H608" s="12">
        <v>4</v>
      </c>
      <c r="I608" s="12">
        <v>0</v>
      </c>
      <c r="J608" s="12">
        <v>0</v>
      </c>
      <c r="K608" s="12">
        <v>1</v>
      </c>
      <c r="L608" s="12">
        <v>0</v>
      </c>
      <c r="M608" s="1" t="s">
        <v>27</v>
      </c>
      <c r="N608" s="1" t="s">
        <v>24</v>
      </c>
      <c r="O608" s="1" t="s">
        <v>24</v>
      </c>
    </row>
    <row r="609" spans="1:15" x14ac:dyDescent="0.3">
      <c r="A609" s="6" t="s">
        <v>660</v>
      </c>
      <c r="B609" s="6" t="s">
        <v>666</v>
      </c>
      <c r="C609" s="7" t="s">
        <v>669</v>
      </c>
      <c r="D609" s="6" t="s">
        <v>670</v>
      </c>
      <c r="E609" s="8">
        <v>20</v>
      </c>
      <c r="F609" s="8">
        <v>13</v>
      </c>
      <c r="G609" s="8">
        <v>3</v>
      </c>
      <c r="H609" s="8">
        <v>3</v>
      </c>
      <c r="I609" s="8">
        <v>1</v>
      </c>
      <c r="J609" s="8">
        <v>0</v>
      </c>
      <c r="K609" s="8">
        <v>1</v>
      </c>
      <c r="L609" s="8">
        <v>0</v>
      </c>
      <c r="M609" s="9" t="s">
        <v>27</v>
      </c>
      <c r="N609" s="9" t="s">
        <v>24</v>
      </c>
      <c r="O609" s="9" t="s">
        <v>24</v>
      </c>
    </row>
    <row r="610" spans="1:15" x14ac:dyDescent="0.3">
      <c r="A610" s="10" t="s">
        <v>373</v>
      </c>
      <c r="B610" s="10" t="s">
        <v>374</v>
      </c>
      <c r="C610" s="11" t="s">
        <v>396</v>
      </c>
      <c r="D610" s="10" t="s">
        <v>397</v>
      </c>
      <c r="E610" s="12">
        <v>18</v>
      </c>
      <c r="F610" s="12">
        <v>5</v>
      </c>
      <c r="G610" s="12">
        <v>2</v>
      </c>
      <c r="H610" s="12">
        <v>4</v>
      </c>
      <c r="I610" s="12">
        <v>4</v>
      </c>
      <c r="J610" s="12">
        <v>2</v>
      </c>
      <c r="K610" s="12">
        <v>2</v>
      </c>
      <c r="L610" s="12">
        <v>0</v>
      </c>
      <c r="M610" s="1" t="s">
        <v>34</v>
      </c>
      <c r="N610" s="1" t="s">
        <v>24</v>
      </c>
      <c r="O610" s="1" t="s">
        <v>24</v>
      </c>
    </row>
    <row r="611" spans="1:15" x14ac:dyDescent="0.3">
      <c r="A611" s="10" t="s">
        <v>660</v>
      </c>
      <c r="B611" s="10" t="s">
        <v>661</v>
      </c>
      <c r="C611" s="11" t="s">
        <v>662</v>
      </c>
      <c r="D611" s="10" t="s">
        <v>663</v>
      </c>
      <c r="E611" s="12">
        <v>5</v>
      </c>
      <c r="F611" s="12">
        <v>1</v>
      </c>
      <c r="G611" s="12"/>
      <c r="H611" s="12">
        <v>0</v>
      </c>
      <c r="I611" s="12"/>
      <c r="J611" s="12"/>
      <c r="K611" s="12">
        <v>0</v>
      </c>
      <c r="L611" s="12">
        <v>1</v>
      </c>
      <c r="M611" s="1" t="s">
        <v>34</v>
      </c>
      <c r="N611" s="1" t="s">
        <v>24</v>
      </c>
      <c r="O611" s="1" t="s">
        <v>24</v>
      </c>
    </row>
    <row r="612" spans="1:15" x14ac:dyDescent="0.3">
      <c r="A612" s="10" t="s">
        <v>575</v>
      </c>
      <c r="B612" s="10" t="s">
        <v>576</v>
      </c>
      <c r="C612" s="11" t="s">
        <v>619</v>
      </c>
      <c r="D612" s="10" t="s">
        <v>620</v>
      </c>
      <c r="E612" s="12">
        <v>402</v>
      </c>
      <c r="F612" s="12">
        <v>250</v>
      </c>
      <c r="G612" s="12">
        <v>35</v>
      </c>
      <c r="H612" s="12">
        <v>43</v>
      </c>
      <c r="I612" s="12">
        <v>8</v>
      </c>
      <c r="J612" s="12">
        <v>65</v>
      </c>
      <c r="K612" s="12">
        <v>4</v>
      </c>
      <c r="L612" s="12">
        <v>6</v>
      </c>
      <c r="M612" s="1" t="s">
        <v>22</v>
      </c>
      <c r="N612" s="1" t="s">
        <v>24</v>
      </c>
      <c r="O612" s="1" t="s">
        <v>28</v>
      </c>
    </row>
    <row r="613" spans="1:15" x14ac:dyDescent="0.3">
      <c r="A613" s="6" t="s">
        <v>1363</v>
      </c>
      <c r="B613" s="6" t="s">
        <v>1367</v>
      </c>
      <c r="C613" s="7" t="s">
        <v>1394</v>
      </c>
      <c r="D613" s="6" t="s">
        <v>1395</v>
      </c>
      <c r="E613" s="8">
        <v>20</v>
      </c>
      <c r="F613" s="8">
        <v>8</v>
      </c>
      <c r="G613" s="8">
        <v>1</v>
      </c>
      <c r="H613" s="8">
        <v>3</v>
      </c>
      <c r="I613" s="8">
        <v>3</v>
      </c>
      <c r="J613" s="8">
        <v>3</v>
      </c>
      <c r="K613" s="8"/>
      <c r="L613" s="8">
        <v>3</v>
      </c>
      <c r="M613" s="9" t="s">
        <v>22</v>
      </c>
      <c r="N613" s="9" t="s">
        <v>24</v>
      </c>
      <c r="O613" s="9" t="s">
        <v>28</v>
      </c>
    </row>
    <row r="614" spans="1:15" x14ac:dyDescent="0.3">
      <c r="A614" s="6" t="s">
        <v>826</v>
      </c>
      <c r="B614" s="6" t="s">
        <v>827</v>
      </c>
      <c r="C614" s="7" t="s">
        <v>848</v>
      </c>
      <c r="D614" s="6" t="s">
        <v>849</v>
      </c>
      <c r="E614" s="8">
        <v>802</v>
      </c>
      <c r="F614" s="8">
        <v>260</v>
      </c>
      <c r="G614" s="8">
        <v>61</v>
      </c>
      <c r="H614" s="8">
        <v>167</v>
      </c>
      <c r="I614" s="8">
        <v>50</v>
      </c>
      <c r="J614" s="8">
        <v>205</v>
      </c>
      <c r="K614" s="8">
        <v>65</v>
      </c>
      <c r="L614" s="8">
        <v>47</v>
      </c>
      <c r="M614" s="9" t="s">
        <v>44</v>
      </c>
      <c r="N614" s="9" t="s">
        <v>24</v>
      </c>
      <c r="O614" s="9" t="s">
        <v>37</v>
      </c>
    </row>
    <row r="615" spans="1:15" x14ac:dyDescent="0.3">
      <c r="A615" s="6" t="s">
        <v>826</v>
      </c>
      <c r="B615" s="6" t="s">
        <v>827</v>
      </c>
      <c r="C615" s="7" t="s">
        <v>866</v>
      </c>
      <c r="D615" s="6" t="s">
        <v>867</v>
      </c>
      <c r="E615" s="8">
        <v>220</v>
      </c>
      <c r="F615" s="8">
        <v>87</v>
      </c>
      <c r="G615" s="8">
        <v>7</v>
      </c>
      <c r="H615" s="8">
        <v>46</v>
      </c>
      <c r="I615" s="8">
        <v>4</v>
      </c>
      <c r="J615" s="8">
        <v>55</v>
      </c>
      <c r="K615" s="8">
        <v>11</v>
      </c>
      <c r="L615" s="8">
        <v>11</v>
      </c>
      <c r="M615" s="9" t="s">
        <v>44</v>
      </c>
      <c r="N615" s="9" t="s">
        <v>24</v>
      </c>
      <c r="O615" s="9" t="s">
        <v>102</v>
      </c>
    </row>
    <row r="616" spans="1:15" x14ac:dyDescent="0.3">
      <c r="A616" s="10" t="s">
        <v>1018</v>
      </c>
      <c r="B616" s="10" t="s">
        <v>1019</v>
      </c>
      <c r="C616" s="11" t="s">
        <v>1048</v>
      </c>
      <c r="D616" s="10" t="s">
        <v>1049</v>
      </c>
      <c r="E616" s="12">
        <v>5</v>
      </c>
      <c r="F616" s="12">
        <v>1</v>
      </c>
      <c r="G616" s="12">
        <v>0</v>
      </c>
      <c r="H616" s="12">
        <v>2</v>
      </c>
      <c r="I616" s="12">
        <v>0</v>
      </c>
      <c r="J616" s="12">
        <v>0</v>
      </c>
      <c r="K616" s="12">
        <v>1</v>
      </c>
      <c r="L616" s="12">
        <v>0</v>
      </c>
      <c r="M616" s="1" t="s">
        <v>22</v>
      </c>
      <c r="N616" s="1" t="s">
        <v>24</v>
      </c>
      <c r="O616" s="1" t="s">
        <v>28</v>
      </c>
    </row>
    <row r="617" spans="1:15" x14ac:dyDescent="0.3">
      <c r="A617" s="10" t="s">
        <v>826</v>
      </c>
      <c r="B617" s="10" t="s">
        <v>874</v>
      </c>
      <c r="C617" s="11" t="s">
        <v>885</v>
      </c>
      <c r="D617" s="10" t="s">
        <v>886</v>
      </c>
      <c r="E617" s="12">
        <v>6</v>
      </c>
      <c r="F617" s="12">
        <v>1</v>
      </c>
      <c r="G617" s="12"/>
      <c r="H617" s="12">
        <v>0</v>
      </c>
      <c r="I617" s="12"/>
      <c r="J617" s="12">
        <v>3</v>
      </c>
      <c r="K617" s="12"/>
      <c r="L617" s="12"/>
      <c r="M617" s="1" t="s">
        <v>22</v>
      </c>
      <c r="N617" s="1" t="s">
        <v>24</v>
      </c>
      <c r="O617" s="1" t="s">
        <v>37</v>
      </c>
    </row>
    <row r="618" spans="1:15" x14ac:dyDescent="0.3">
      <c r="A618" s="6" t="s">
        <v>503</v>
      </c>
      <c r="B618" s="6" t="s">
        <v>504</v>
      </c>
      <c r="C618" s="7" t="s">
        <v>507</v>
      </c>
      <c r="D618" s="6" t="s">
        <v>508</v>
      </c>
      <c r="E618" s="8">
        <v>50</v>
      </c>
      <c r="F618" s="8">
        <v>4</v>
      </c>
      <c r="G618" s="8"/>
      <c r="H618" s="8">
        <v>0</v>
      </c>
      <c r="I618" s="8"/>
      <c r="J618" s="8">
        <v>51</v>
      </c>
      <c r="K618" s="8">
        <v>9</v>
      </c>
      <c r="L618" s="8">
        <v>0</v>
      </c>
      <c r="M618" s="9" t="s">
        <v>60</v>
      </c>
      <c r="N618" s="9" t="s">
        <v>24</v>
      </c>
      <c r="O618" s="9" t="s">
        <v>24</v>
      </c>
    </row>
    <row r="619" spans="1:15" x14ac:dyDescent="0.3">
      <c r="A619" s="6" t="s">
        <v>1363</v>
      </c>
      <c r="B619" s="6" t="s">
        <v>1367</v>
      </c>
      <c r="C619" s="7" t="s">
        <v>1382</v>
      </c>
      <c r="D619" s="6" t="s">
        <v>1383</v>
      </c>
      <c r="E619" s="8">
        <v>611</v>
      </c>
      <c r="F619" s="8">
        <v>174</v>
      </c>
      <c r="G619" s="8">
        <v>51</v>
      </c>
      <c r="H619" s="8">
        <v>115</v>
      </c>
      <c r="I619" s="8">
        <v>64</v>
      </c>
      <c r="J619" s="8">
        <v>130</v>
      </c>
      <c r="K619" s="8">
        <v>41</v>
      </c>
      <c r="L619" s="8">
        <v>50</v>
      </c>
      <c r="M619" s="9" t="s">
        <v>315</v>
      </c>
      <c r="N619" s="9" t="s">
        <v>24</v>
      </c>
      <c r="O619" s="9" t="s">
        <v>37</v>
      </c>
    </row>
    <row r="620" spans="1:15" x14ac:dyDescent="0.3">
      <c r="A620" s="6" t="s">
        <v>1363</v>
      </c>
      <c r="B620" s="6" t="s">
        <v>1367</v>
      </c>
      <c r="C620" s="7" t="s">
        <v>1380</v>
      </c>
      <c r="D620" s="6" t="s">
        <v>1381</v>
      </c>
      <c r="E620" s="8">
        <v>7</v>
      </c>
      <c r="F620" s="8"/>
      <c r="G620" s="8"/>
      <c r="H620" s="8">
        <v>1</v>
      </c>
      <c r="I620" s="8"/>
      <c r="J620" s="8">
        <v>5</v>
      </c>
      <c r="K620" s="8"/>
      <c r="L620" s="8">
        <v>0</v>
      </c>
      <c r="M620" s="9" t="s">
        <v>22</v>
      </c>
      <c r="N620" s="9" t="s">
        <v>24</v>
      </c>
      <c r="O620" s="9" t="s">
        <v>28</v>
      </c>
    </row>
    <row r="621" spans="1:15" x14ac:dyDescent="0.3">
      <c r="A621" s="6" t="s">
        <v>1363</v>
      </c>
      <c r="B621" s="6" t="s">
        <v>1367</v>
      </c>
      <c r="C621" s="7" t="s">
        <v>1378</v>
      </c>
      <c r="D621" s="6" t="s">
        <v>1379</v>
      </c>
      <c r="E621" s="8">
        <v>122</v>
      </c>
      <c r="F621" s="8">
        <v>40</v>
      </c>
      <c r="G621" s="8">
        <v>9</v>
      </c>
      <c r="H621" s="8">
        <v>28</v>
      </c>
      <c r="I621" s="8">
        <v>8</v>
      </c>
      <c r="J621" s="8">
        <v>26</v>
      </c>
      <c r="K621" s="8">
        <v>11</v>
      </c>
      <c r="L621" s="8">
        <v>2</v>
      </c>
      <c r="M621" s="9" t="s">
        <v>22</v>
      </c>
      <c r="N621" s="9" t="s">
        <v>24</v>
      </c>
      <c r="O621" s="9" t="s">
        <v>102</v>
      </c>
    </row>
    <row r="622" spans="1:15" x14ac:dyDescent="0.3">
      <c r="A622" s="6" t="s">
        <v>1363</v>
      </c>
      <c r="B622" s="6" t="s">
        <v>1367</v>
      </c>
      <c r="C622" s="7" t="s">
        <v>1404</v>
      </c>
      <c r="D622" s="6" t="s">
        <v>1405</v>
      </c>
      <c r="E622" s="8">
        <v>163</v>
      </c>
      <c r="F622" s="8">
        <v>46</v>
      </c>
      <c r="G622" s="8">
        <v>6</v>
      </c>
      <c r="H622" s="8">
        <v>34</v>
      </c>
      <c r="I622" s="8">
        <v>6</v>
      </c>
      <c r="J622" s="8">
        <v>32</v>
      </c>
      <c r="K622" s="8">
        <v>15</v>
      </c>
      <c r="L622" s="8">
        <v>9</v>
      </c>
      <c r="M622" s="9" t="s">
        <v>44</v>
      </c>
      <c r="N622" s="9" t="s">
        <v>24</v>
      </c>
      <c r="O622" s="9" t="s">
        <v>37</v>
      </c>
    </row>
    <row r="623" spans="1:15" x14ac:dyDescent="0.3">
      <c r="A623" s="6" t="s">
        <v>291</v>
      </c>
      <c r="B623" s="6" t="s">
        <v>292</v>
      </c>
      <c r="C623" s="7" t="s">
        <v>293</v>
      </c>
      <c r="D623" s="6" t="s">
        <v>294</v>
      </c>
      <c r="E623" s="8">
        <v>12</v>
      </c>
      <c r="F623" s="8">
        <v>0</v>
      </c>
      <c r="G623" s="8">
        <v>1</v>
      </c>
      <c r="H623" s="8">
        <v>3</v>
      </c>
      <c r="I623" s="8"/>
      <c r="J623" s="8">
        <v>5</v>
      </c>
      <c r="K623" s="8">
        <v>0</v>
      </c>
      <c r="L623" s="8">
        <v>0</v>
      </c>
      <c r="M623" s="9" t="s">
        <v>27</v>
      </c>
      <c r="N623" s="9" t="s">
        <v>48</v>
      </c>
      <c r="O623" s="9" t="s">
        <v>24</v>
      </c>
    </row>
    <row r="624" spans="1:15" x14ac:dyDescent="0.3">
      <c r="A624" s="10" t="s">
        <v>660</v>
      </c>
      <c r="B624" s="10" t="s">
        <v>671</v>
      </c>
      <c r="C624" s="11" t="s">
        <v>742</v>
      </c>
      <c r="D624" s="10" t="s">
        <v>743</v>
      </c>
      <c r="E624" s="12">
        <v>10</v>
      </c>
      <c r="F624" s="12">
        <v>2</v>
      </c>
      <c r="G624" s="12">
        <v>0</v>
      </c>
      <c r="H624" s="12">
        <v>6</v>
      </c>
      <c r="I624" s="12">
        <v>0</v>
      </c>
      <c r="J624" s="12">
        <v>0</v>
      </c>
      <c r="K624" s="12">
        <v>0</v>
      </c>
      <c r="L624" s="12">
        <v>0</v>
      </c>
      <c r="M624" s="1" t="s">
        <v>34</v>
      </c>
      <c r="N624" s="1" t="s">
        <v>24</v>
      </c>
      <c r="O624" s="1" t="s">
        <v>24</v>
      </c>
    </row>
    <row r="625" spans="1:15" x14ac:dyDescent="0.3">
      <c r="A625" s="6" t="s">
        <v>291</v>
      </c>
      <c r="B625" s="6" t="s">
        <v>292</v>
      </c>
      <c r="C625" s="7" t="s">
        <v>313</v>
      </c>
      <c r="D625" s="6" t="s">
        <v>314</v>
      </c>
      <c r="E625" s="8">
        <v>43</v>
      </c>
      <c r="F625" s="8">
        <v>14</v>
      </c>
      <c r="G625" s="8">
        <v>1</v>
      </c>
      <c r="H625" s="8">
        <v>10</v>
      </c>
      <c r="I625" s="8">
        <v>0</v>
      </c>
      <c r="J625" s="8">
        <v>8</v>
      </c>
      <c r="K625" s="8">
        <v>2</v>
      </c>
      <c r="L625" s="8">
        <v>2</v>
      </c>
      <c r="M625" s="9" t="s">
        <v>315</v>
      </c>
      <c r="N625" s="9" t="s">
        <v>24</v>
      </c>
      <c r="O625" s="9" t="s">
        <v>37</v>
      </c>
    </row>
    <row r="626" spans="1:15" x14ac:dyDescent="0.3">
      <c r="A626" s="10" t="s">
        <v>373</v>
      </c>
      <c r="B626" s="10" t="s">
        <v>374</v>
      </c>
      <c r="C626" s="11" t="s">
        <v>400</v>
      </c>
      <c r="D626" s="10" t="s">
        <v>401</v>
      </c>
      <c r="E626" s="12">
        <v>4</v>
      </c>
      <c r="F626" s="12">
        <v>4</v>
      </c>
      <c r="G626" s="12"/>
      <c r="H626" s="12">
        <v>0</v>
      </c>
      <c r="I626" s="12">
        <v>0</v>
      </c>
      <c r="J626" s="12"/>
      <c r="K626" s="12">
        <v>0</v>
      </c>
      <c r="L626" s="12">
        <v>0</v>
      </c>
      <c r="M626" s="1" t="s">
        <v>34</v>
      </c>
      <c r="N626" s="1" t="s">
        <v>24</v>
      </c>
      <c r="O626" s="1" t="s">
        <v>24</v>
      </c>
    </row>
    <row r="627" spans="1:15" x14ac:dyDescent="0.3">
      <c r="A627" s="10" t="s">
        <v>660</v>
      </c>
      <c r="B627" s="10" t="s">
        <v>671</v>
      </c>
      <c r="C627" s="11" t="s">
        <v>788</v>
      </c>
      <c r="D627" s="10" t="s">
        <v>789</v>
      </c>
      <c r="E627" s="12">
        <v>21</v>
      </c>
      <c r="F627" s="12">
        <v>5</v>
      </c>
      <c r="G627" s="12">
        <v>3</v>
      </c>
      <c r="H627" s="12">
        <v>7</v>
      </c>
      <c r="I627" s="12">
        <v>0</v>
      </c>
      <c r="J627" s="12">
        <v>2</v>
      </c>
      <c r="K627" s="12">
        <v>1</v>
      </c>
      <c r="L627" s="12">
        <v>0</v>
      </c>
      <c r="M627" s="1" t="s">
        <v>27</v>
      </c>
      <c r="N627" s="1" t="s">
        <v>24</v>
      </c>
      <c r="O627" s="1" t="s">
        <v>24</v>
      </c>
    </row>
    <row r="628" spans="1:15" x14ac:dyDescent="0.3">
      <c r="A628" s="10" t="s">
        <v>1093</v>
      </c>
      <c r="B628" s="10" t="s">
        <v>1093</v>
      </c>
      <c r="C628" s="11" t="s">
        <v>1198</v>
      </c>
      <c r="D628" s="10" t="s">
        <v>1199</v>
      </c>
      <c r="E628" s="12">
        <v>198</v>
      </c>
      <c r="F628" s="12">
        <v>45</v>
      </c>
      <c r="G628" s="12">
        <v>4</v>
      </c>
      <c r="H628" s="12">
        <v>22</v>
      </c>
      <c r="I628" s="12">
        <v>2</v>
      </c>
      <c r="J628" s="12">
        <v>101</v>
      </c>
      <c r="K628" s="12">
        <v>11</v>
      </c>
      <c r="L628" s="12">
        <v>7</v>
      </c>
      <c r="M628" s="1" t="s">
        <v>22</v>
      </c>
      <c r="N628" s="1" t="s">
        <v>24</v>
      </c>
      <c r="O628" s="1" t="s">
        <v>28</v>
      </c>
    </row>
    <row r="629" spans="1:15" x14ac:dyDescent="0.3">
      <c r="A629" s="6" t="s">
        <v>291</v>
      </c>
      <c r="B629" s="6" t="s">
        <v>292</v>
      </c>
      <c r="C629" s="7" t="s">
        <v>297</v>
      </c>
      <c r="D629" s="6" t="s">
        <v>298</v>
      </c>
      <c r="E629" s="8">
        <v>1</v>
      </c>
      <c r="F629" s="8">
        <v>1</v>
      </c>
      <c r="G629" s="8"/>
      <c r="H629" s="8">
        <v>0</v>
      </c>
      <c r="I629" s="8"/>
      <c r="J629" s="8">
        <v>0</v>
      </c>
      <c r="K629" s="8"/>
      <c r="L629" s="8"/>
      <c r="M629" s="9" t="s">
        <v>44</v>
      </c>
      <c r="N629" s="9" t="s">
        <v>24</v>
      </c>
      <c r="O629" s="9" t="s">
        <v>102</v>
      </c>
    </row>
    <row r="630" spans="1:15" x14ac:dyDescent="0.3">
      <c r="A630" s="10" t="s">
        <v>373</v>
      </c>
      <c r="B630" s="10" t="s">
        <v>374</v>
      </c>
      <c r="C630" s="11" t="s">
        <v>438</v>
      </c>
      <c r="D630" s="10" t="s">
        <v>439</v>
      </c>
      <c r="E630" s="12">
        <v>45</v>
      </c>
      <c r="F630" s="12">
        <v>24</v>
      </c>
      <c r="G630" s="12">
        <v>4</v>
      </c>
      <c r="H630" s="12">
        <v>9</v>
      </c>
      <c r="I630" s="12">
        <v>0</v>
      </c>
      <c r="J630" s="12">
        <v>4</v>
      </c>
      <c r="K630" s="12">
        <v>2</v>
      </c>
      <c r="L630" s="12">
        <v>2</v>
      </c>
      <c r="M630" s="1" t="s">
        <v>377</v>
      </c>
      <c r="N630" s="1" t="s">
        <v>24</v>
      </c>
      <c r="O630" s="1" t="s">
        <v>24</v>
      </c>
    </row>
    <row r="631" spans="1:15" x14ac:dyDescent="0.3">
      <c r="A631" s="10" t="s">
        <v>373</v>
      </c>
      <c r="B631" s="10" t="s">
        <v>374</v>
      </c>
      <c r="C631" s="11" t="s">
        <v>410</v>
      </c>
      <c r="D631" s="10" t="s">
        <v>411</v>
      </c>
      <c r="E631" s="12">
        <v>0</v>
      </c>
      <c r="F631" s="12"/>
      <c r="G631" s="12"/>
      <c r="H631" s="12">
        <v>0</v>
      </c>
      <c r="I631" s="12"/>
      <c r="J631" s="12"/>
      <c r="K631" s="12"/>
      <c r="L631" s="12">
        <v>0</v>
      </c>
      <c r="M631" s="1" t="s">
        <v>34</v>
      </c>
      <c r="N631" s="1" t="s">
        <v>24</v>
      </c>
      <c r="O631" s="1" t="s">
        <v>24</v>
      </c>
    </row>
    <row r="632" spans="1:15" x14ac:dyDescent="0.3">
      <c r="A632" s="10" t="s">
        <v>373</v>
      </c>
      <c r="B632" s="10" t="s">
        <v>374</v>
      </c>
      <c r="C632" s="11" t="s">
        <v>390</v>
      </c>
      <c r="D632" s="10" t="s">
        <v>391</v>
      </c>
      <c r="E632" s="12">
        <v>0</v>
      </c>
      <c r="F632" s="12">
        <v>0</v>
      </c>
      <c r="G632" s="12"/>
      <c r="H632" s="12"/>
      <c r="I632" s="12"/>
      <c r="J632" s="12">
        <v>0</v>
      </c>
      <c r="K632" s="12"/>
      <c r="L632" s="12"/>
      <c r="M632" s="1" t="s">
        <v>34</v>
      </c>
      <c r="N632" s="1" t="s">
        <v>24</v>
      </c>
      <c r="O632" s="1" t="s">
        <v>24</v>
      </c>
    </row>
    <row r="633" spans="1:15" x14ac:dyDescent="0.3">
      <c r="A633" s="6" t="s">
        <v>503</v>
      </c>
      <c r="B633" s="6" t="s">
        <v>538</v>
      </c>
      <c r="C633" s="7" t="s">
        <v>539</v>
      </c>
      <c r="D633" s="6" t="s">
        <v>540</v>
      </c>
      <c r="E633" s="8">
        <v>122</v>
      </c>
      <c r="F633" s="8">
        <v>62</v>
      </c>
      <c r="G633" s="8">
        <v>5</v>
      </c>
      <c r="H633" s="8">
        <v>21</v>
      </c>
      <c r="I633" s="8">
        <v>1</v>
      </c>
      <c r="J633" s="8">
        <v>29</v>
      </c>
      <c r="K633" s="8">
        <v>4</v>
      </c>
      <c r="L633" s="8">
        <v>0</v>
      </c>
      <c r="M633" s="9" t="s">
        <v>27</v>
      </c>
      <c r="N633" s="9" t="s">
        <v>23</v>
      </c>
      <c r="O633" s="9" t="s">
        <v>24</v>
      </c>
    </row>
    <row r="634" spans="1:15" x14ac:dyDescent="0.3">
      <c r="A634" s="10" t="s">
        <v>131</v>
      </c>
      <c r="B634" s="10" t="s">
        <v>132</v>
      </c>
      <c r="C634" s="11" t="s">
        <v>146</v>
      </c>
      <c r="D634" s="10" t="s">
        <v>147</v>
      </c>
      <c r="E634" s="12">
        <v>60</v>
      </c>
      <c r="F634" s="12">
        <v>21</v>
      </c>
      <c r="G634" s="12">
        <v>7</v>
      </c>
      <c r="H634" s="12">
        <v>17</v>
      </c>
      <c r="I634" s="12">
        <v>0</v>
      </c>
      <c r="J634" s="12">
        <v>13</v>
      </c>
      <c r="K634" s="12">
        <v>2</v>
      </c>
      <c r="L634" s="12">
        <v>0</v>
      </c>
      <c r="M634" s="1" t="s">
        <v>60</v>
      </c>
      <c r="N634" s="1" t="s">
        <v>24</v>
      </c>
      <c r="O634" s="1" t="s">
        <v>24</v>
      </c>
    </row>
    <row r="635" spans="1:15" x14ac:dyDescent="0.3">
      <c r="A635" s="10" t="s">
        <v>131</v>
      </c>
      <c r="B635" s="10" t="s">
        <v>132</v>
      </c>
      <c r="C635" s="11" t="s">
        <v>137</v>
      </c>
      <c r="D635" s="10" t="s">
        <v>138</v>
      </c>
      <c r="E635" s="12">
        <v>90</v>
      </c>
      <c r="F635" s="12">
        <v>50</v>
      </c>
      <c r="G635" s="12">
        <v>2</v>
      </c>
      <c r="H635" s="12">
        <v>16</v>
      </c>
      <c r="I635" s="12">
        <v>0</v>
      </c>
      <c r="J635" s="12">
        <v>19</v>
      </c>
      <c r="K635" s="12">
        <v>0</v>
      </c>
      <c r="L635" s="12">
        <v>1</v>
      </c>
      <c r="M635" s="1" t="s">
        <v>27</v>
      </c>
      <c r="N635" s="1" t="s">
        <v>24</v>
      </c>
      <c r="O635" s="1" t="s">
        <v>139</v>
      </c>
    </row>
    <row r="636" spans="1:15" x14ac:dyDescent="0.3">
      <c r="A636" s="10" t="s">
        <v>1018</v>
      </c>
      <c r="B636" s="10" t="s">
        <v>1019</v>
      </c>
      <c r="C636" s="11" t="s">
        <v>1030</v>
      </c>
      <c r="D636" s="10" t="s">
        <v>1031</v>
      </c>
      <c r="E636" s="12">
        <v>5</v>
      </c>
      <c r="F636" s="12">
        <v>3</v>
      </c>
      <c r="G636" s="12">
        <v>0</v>
      </c>
      <c r="H636" s="12">
        <v>0</v>
      </c>
      <c r="I636" s="12">
        <v>0</v>
      </c>
      <c r="J636" s="12">
        <v>0</v>
      </c>
      <c r="K636" s="12"/>
      <c r="L636" s="12">
        <v>0</v>
      </c>
      <c r="M636" s="1" t="s">
        <v>27</v>
      </c>
      <c r="N636" s="1" t="s">
        <v>48</v>
      </c>
      <c r="O636" s="1" t="s">
        <v>28</v>
      </c>
    </row>
    <row r="637" spans="1:15" x14ac:dyDescent="0.3">
      <c r="A637" s="10" t="s">
        <v>575</v>
      </c>
      <c r="B637" s="10" t="s">
        <v>576</v>
      </c>
      <c r="C637" s="11" t="s">
        <v>587</v>
      </c>
      <c r="D637" s="10" t="s">
        <v>588</v>
      </c>
      <c r="E637" s="12">
        <v>71</v>
      </c>
      <c r="F637" s="12">
        <v>20</v>
      </c>
      <c r="G637" s="12">
        <v>7</v>
      </c>
      <c r="H637" s="12">
        <v>17</v>
      </c>
      <c r="I637" s="12">
        <v>4</v>
      </c>
      <c r="J637" s="12">
        <v>15</v>
      </c>
      <c r="K637" s="12">
        <v>4</v>
      </c>
      <c r="L637" s="12">
        <v>4</v>
      </c>
      <c r="M637" s="1" t="s">
        <v>27</v>
      </c>
      <c r="N637" s="1" t="s">
        <v>24</v>
      </c>
      <c r="O637" s="1" t="s">
        <v>102</v>
      </c>
    </row>
    <row r="638" spans="1:15" x14ac:dyDescent="0.3">
      <c r="A638" s="10" t="s">
        <v>373</v>
      </c>
      <c r="B638" s="10" t="s">
        <v>374</v>
      </c>
      <c r="C638" s="11" t="s">
        <v>408</v>
      </c>
      <c r="D638" s="10" t="s">
        <v>409</v>
      </c>
      <c r="E638" s="12">
        <v>2</v>
      </c>
      <c r="F638" s="12">
        <v>0</v>
      </c>
      <c r="G638" s="12">
        <v>0</v>
      </c>
      <c r="H638" s="12">
        <v>0</v>
      </c>
      <c r="I638" s="12"/>
      <c r="J638" s="12">
        <v>0</v>
      </c>
      <c r="K638" s="12"/>
      <c r="L638" s="12"/>
      <c r="M638" s="1" t="s">
        <v>34</v>
      </c>
      <c r="N638" s="1" t="s">
        <v>24</v>
      </c>
      <c r="O638" s="1" t="s">
        <v>24</v>
      </c>
    </row>
    <row r="639" spans="1:15" x14ac:dyDescent="0.3">
      <c r="A639" s="10" t="s">
        <v>18</v>
      </c>
      <c r="B639" s="10" t="s">
        <v>29</v>
      </c>
      <c r="C639" s="11" t="s">
        <v>30</v>
      </c>
      <c r="D639" s="10" t="s">
        <v>31</v>
      </c>
      <c r="E639" s="12">
        <v>10</v>
      </c>
      <c r="F639" s="12">
        <v>4</v>
      </c>
      <c r="G639" s="12">
        <v>1</v>
      </c>
      <c r="H639" s="12">
        <v>0</v>
      </c>
      <c r="I639" s="12">
        <v>1</v>
      </c>
      <c r="J639" s="12">
        <v>0</v>
      </c>
      <c r="K639" s="12">
        <v>0</v>
      </c>
      <c r="L639" s="12">
        <v>3</v>
      </c>
      <c r="M639" s="1" t="s">
        <v>27</v>
      </c>
      <c r="N639" s="1" t="s">
        <v>24</v>
      </c>
      <c r="O639" s="1" t="s">
        <v>24</v>
      </c>
    </row>
    <row r="640" spans="1:15" x14ac:dyDescent="0.3">
      <c r="A640" s="10" t="s">
        <v>1018</v>
      </c>
      <c r="B640" s="10" t="s">
        <v>1019</v>
      </c>
      <c r="C640" s="11" t="s">
        <v>1062</v>
      </c>
      <c r="D640" s="10" t="s">
        <v>1063</v>
      </c>
      <c r="E640" s="12">
        <v>21</v>
      </c>
      <c r="F640" s="12">
        <v>4</v>
      </c>
      <c r="G640" s="12">
        <v>0</v>
      </c>
      <c r="H640" s="12">
        <v>4</v>
      </c>
      <c r="I640" s="12">
        <v>2</v>
      </c>
      <c r="J640" s="12">
        <v>5</v>
      </c>
      <c r="K640" s="12">
        <v>3</v>
      </c>
      <c r="L640" s="12">
        <v>2</v>
      </c>
      <c r="M640" s="1" t="s">
        <v>22</v>
      </c>
      <c r="N640" s="1" t="s">
        <v>24</v>
      </c>
      <c r="O640" s="1" t="s">
        <v>28</v>
      </c>
    </row>
    <row r="641" spans="1:15" x14ac:dyDescent="0.3">
      <c r="A641" s="10" t="s">
        <v>18</v>
      </c>
      <c r="B641" s="10" t="s">
        <v>29</v>
      </c>
      <c r="C641" s="11" t="s">
        <v>40</v>
      </c>
      <c r="D641" s="10" t="s">
        <v>41</v>
      </c>
      <c r="E641" s="12">
        <v>23</v>
      </c>
      <c r="F641" s="12">
        <v>0</v>
      </c>
      <c r="G641" s="12">
        <v>1</v>
      </c>
      <c r="H641" s="12">
        <v>2</v>
      </c>
      <c r="I641" s="12">
        <v>4</v>
      </c>
      <c r="J641" s="12">
        <v>1</v>
      </c>
      <c r="K641" s="12">
        <v>1</v>
      </c>
      <c r="L641" s="12">
        <v>12</v>
      </c>
      <c r="M641" s="1" t="s">
        <v>22</v>
      </c>
      <c r="N641" s="1" t="s">
        <v>24</v>
      </c>
      <c r="O641" s="1" t="s">
        <v>37</v>
      </c>
    </row>
    <row r="642" spans="1:15" x14ac:dyDescent="0.3">
      <c r="A642" s="10" t="s">
        <v>660</v>
      </c>
      <c r="B642" s="10" t="s">
        <v>671</v>
      </c>
      <c r="C642" s="11" t="s">
        <v>698</v>
      </c>
      <c r="D642" s="10" t="s">
        <v>699</v>
      </c>
      <c r="E642" s="12">
        <v>5</v>
      </c>
      <c r="F642" s="12"/>
      <c r="G642" s="12"/>
      <c r="H642" s="12">
        <v>0</v>
      </c>
      <c r="I642" s="12">
        <v>0</v>
      </c>
      <c r="J642" s="12">
        <v>4</v>
      </c>
      <c r="K642" s="12">
        <v>0</v>
      </c>
      <c r="L642" s="12">
        <v>0</v>
      </c>
      <c r="M642" s="1" t="s">
        <v>34</v>
      </c>
      <c r="N642" s="1" t="s">
        <v>24</v>
      </c>
      <c r="O642" s="1" t="s">
        <v>139</v>
      </c>
    </row>
    <row r="643" spans="1:15" x14ac:dyDescent="0.3">
      <c r="A643" s="6" t="s">
        <v>1018</v>
      </c>
      <c r="B643" s="6" t="s">
        <v>1078</v>
      </c>
      <c r="C643" s="7" t="s">
        <v>1091</v>
      </c>
      <c r="D643" s="6" t="s">
        <v>1092</v>
      </c>
      <c r="E643" s="8">
        <v>17</v>
      </c>
      <c r="F643" s="8">
        <v>1</v>
      </c>
      <c r="G643" s="8">
        <v>0</v>
      </c>
      <c r="H643" s="8">
        <v>0</v>
      </c>
      <c r="I643" s="8">
        <v>0</v>
      </c>
      <c r="J643" s="8">
        <v>12</v>
      </c>
      <c r="K643" s="8"/>
      <c r="L643" s="8">
        <v>1</v>
      </c>
      <c r="M643" s="9" t="e">
        <f>VLOOKUP(K643,[1]Assignment!$B$3:$E$821,2,FALSE)</f>
        <v>#N/A</v>
      </c>
      <c r="N643" s="9" t="e">
        <f>VLOOKUP(K643,[1]Assignment!$B$3:$E$821,3,FALSE)</f>
        <v>#N/A</v>
      </c>
      <c r="O643" s="9" t="e">
        <f>VLOOKUP(K643,[1]Assignment!$B$3:$E$821,4,FALSE)</f>
        <v>#N/A</v>
      </c>
    </row>
    <row r="644" spans="1:15" x14ac:dyDescent="0.3">
      <c r="A644" s="6" t="s">
        <v>503</v>
      </c>
      <c r="B644" s="6" t="s">
        <v>504</v>
      </c>
      <c r="C644" s="7" t="s">
        <v>513</v>
      </c>
      <c r="D644" s="6" t="s">
        <v>514</v>
      </c>
      <c r="E644" s="8">
        <v>3</v>
      </c>
      <c r="F644" s="8">
        <v>1</v>
      </c>
      <c r="G644" s="8">
        <v>0</v>
      </c>
      <c r="H644" s="8">
        <v>0</v>
      </c>
      <c r="I644" s="8"/>
      <c r="J644" s="8">
        <v>1</v>
      </c>
      <c r="K644" s="8"/>
      <c r="L644" s="8"/>
      <c r="M644" s="9" t="e">
        <f>VLOOKUP(K644,[1]Assignment!$B$3:$E$821,2,FALSE)</f>
        <v>#N/A</v>
      </c>
      <c r="N644" s="9" t="e">
        <f>VLOOKUP(K644,[1]Assignment!$B$3:$E$821,3,FALSE)</f>
        <v>#N/A</v>
      </c>
      <c r="O644" s="9" t="e">
        <f>VLOOKUP(K644,[1]Assignment!$B$3:$E$821,4,FALSE)</f>
        <v>#N/A</v>
      </c>
    </row>
    <row r="645" spans="1:15" x14ac:dyDescent="0.3">
      <c r="A645" s="6" t="s">
        <v>503</v>
      </c>
      <c r="B645" s="6" t="s">
        <v>504</v>
      </c>
      <c r="C645" s="7" t="s">
        <v>519</v>
      </c>
      <c r="D645" s="6" t="s">
        <v>520</v>
      </c>
      <c r="E645" s="8">
        <v>8</v>
      </c>
      <c r="F645" s="8">
        <v>1</v>
      </c>
      <c r="G645" s="8">
        <v>3</v>
      </c>
      <c r="H645" s="8">
        <v>0</v>
      </c>
      <c r="I645" s="8"/>
      <c r="J645" s="8">
        <v>1</v>
      </c>
      <c r="K645" s="8"/>
      <c r="L645" s="8">
        <v>3</v>
      </c>
      <c r="M645" s="9" t="e">
        <f>VLOOKUP(K645,[1]Assignment!$B$3:$E$821,2,FALSE)</f>
        <v>#N/A</v>
      </c>
      <c r="N645" s="9" t="e">
        <f>VLOOKUP(K645,[1]Assignment!$B$3:$E$821,3,FALSE)</f>
        <v>#N/A</v>
      </c>
      <c r="O645" s="9" t="e">
        <f>VLOOKUP(K645,[1]Assignment!$B$3:$E$821,4,FALSE)</f>
        <v>#N/A</v>
      </c>
    </row>
    <row r="646" spans="1:15" x14ac:dyDescent="0.3">
      <c r="A646" s="6" t="s">
        <v>503</v>
      </c>
      <c r="B646" s="6" t="s">
        <v>504</v>
      </c>
      <c r="C646" s="7" t="s">
        <v>509</v>
      </c>
      <c r="D646" s="6" t="s">
        <v>510</v>
      </c>
      <c r="E646" s="8">
        <v>334</v>
      </c>
      <c r="F646" s="8">
        <v>9</v>
      </c>
      <c r="G646" s="8">
        <v>0</v>
      </c>
      <c r="H646" s="8">
        <v>0</v>
      </c>
      <c r="I646" s="8"/>
      <c r="J646" s="8">
        <v>372</v>
      </c>
      <c r="K646" s="8"/>
      <c r="L646" s="8"/>
      <c r="M646" s="9" t="s">
        <v>22</v>
      </c>
      <c r="N646" s="9" t="s">
        <v>24</v>
      </c>
      <c r="O646" s="9" t="s">
        <v>28</v>
      </c>
    </row>
    <row r="647" spans="1:15" x14ac:dyDescent="0.3">
      <c r="A647" s="10" t="s">
        <v>1363</v>
      </c>
      <c r="B647" s="10" t="s">
        <v>1364</v>
      </c>
      <c r="C647" s="11" t="s">
        <v>1365</v>
      </c>
      <c r="D647" s="10" t="s">
        <v>1366</v>
      </c>
      <c r="E647" s="12">
        <v>130</v>
      </c>
      <c r="F647" s="12">
        <v>5</v>
      </c>
      <c r="G647" s="12">
        <v>1</v>
      </c>
      <c r="H647" s="12">
        <v>7</v>
      </c>
      <c r="I647" s="12">
        <v>0</v>
      </c>
      <c r="J647" s="12">
        <v>122</v>
      </c>
      <c r="K647" s="12">
        <v>3</v>
      </c>
      <c r="L647" s="12">
        <v>0</v>
      </c>
      <c r="M647" s="1" t="s">
        <v>315</v>
      </c>
      <c r="N647" s="1" t="s">
        <v>24</v>
      </c>
      <c r="O647" s="1" t="s">
        <v>24</v>
      </c>
    </row>
    <row r="648" spans="1:15" x14ac:dyDescent="0.3">
      <c r="A648" s="6" t="s">
        <v>503</v>
      </c>
      <c r="B648" s="6" t="s">
        <v>504</v>
      </c>
      <c r="C648" s="7" t="s">
        <v>511</v>
      </c>
      <c r="D648" s="6" t="s">
        <v>512</v>
      </c>
      <c r="E648" s="8">
        <v>0</v>
      </c>
      <c r="F648" s="8">
        <v>0</v>
      </c>
      <c r="G648" s="8"/>
      <c r="H648" s="8">
        <v>0</v>
      </c>
      <c r="I648" s="8"/>
      <c r="J648" s="8"/>
      <c r="K648" s="8"/>
      <c r="L648" s="8"/>
      <c r="M648" s="9" t="e">
        <f>VLOOKUP(K648,[1]Assignment!$B$3:$E$821,2,FALSE)</f>
        <v>#N/A</v>
      </c>
      <c r="N648" s="9" t="e">
        <f>VLOOKUP(K648,[1]Assignment!$B$3:$E$821,3,FALSE)</f>
        <v>#N/A</v>
      </c>
      <c r="O648" s="9" t="e">
        <f>VLOOKUP(K648,[1]Assignment!$B$3:$E$821,4,FALSE)</f>
        <v>#N/A</v>
      </c>
    </row>
    <row r="649" spans="1:15" x14ac:dyDescent="0.3">
      <c r="A649" s="6" t="s">
        <v>503</v>
      </c>
      <c r="B649" s="6" t="s">
        <v>504</v>
      </c>
      <c r="C649" s="7" t="s">
        <v>517</v>
      </c>
      <c r="D649" s="6" t="s">
        <v>518</v>
      </c>
      <c r="E649" s="8">
        <v>36</v>
      </c>
      <c r="F649" s="8">
        <v>25</v>
      </c>
      <c r="G649" s="8">
        <v>3</v>
      </c>
      <c r="H649" s="8">
        <v>4</v>
      </c>
      <c r="I649" s="8"/>
      <c r="J649" s="8">
        <v>3</v>
      </c>
      <c r="K649" s="8"/>
      <c r="L649" s="8">
        <v>0</v>
      </c>
      <c r="M649" s="9" t="e">
        <f>VLOOKUP(K649,[1]Assignment!$B$3:$E$821,2,FALSE)</f>
        <v>#N/A</v>
      </c>
      <c r="N649" s="9" t="e">
        <f>VLOOKUP(K649,[1]Assignment!$B$3:$E$821,3,FALSE)</f>
        <v>#N/A</v>
      </c>
      <c r="O649" s="9" t="e">
        <f>VLOOKUP(K649,[1]Assignment!$B$3:$E$821,4,FALSE)</f>
        <v>#N/A</v>
      </c>
    </row>
    <row r="650" spans="1:15" x14ac:dyDescent="0.3">
      <c r="A650" s="10" t="s">
        <v>18</v>
      </c>
      <c r="B650" s="10" t="s">
        <v>103</v>
      </c>
      <c r="C650" s="11" t="s">
        <v>122</v>
      </c>
      <c r="D650" s="10" t="s">
        <v>123</v>
      </c>
      <c r="E650" s="12">
        <v>19</v>
      </c>
      <c r="F650" s="12"/>
      <c r="G650" s="12">
        <v>5</v>
      </c>
      <c r="H650" s="12">
        <v>1</v>
      </c>
      <c r="I650" s="12">
        <v>2</v>
      </c>
      <c r="J650" s="12">
        <v>1</v>
      </c>
      <c r="K650" s="12">
        <v>1</v>
      </c>
      <c r="L650" s="12">
        <v>8</v>
      </c>
      <c r="M650" s="1" t="s">
        <v>44</v>
      </c>
      <c r="N650" s="1" t="s">
        <v>24</v>
      </c>
      <c r="O650" s="1" t="s">
        <v>37</v>
      </c>
    </row>
    <row r="651" spans="1:15" x14ac:dyDescent="0.3">
      <c r="A651" s="10" t="s">
        <v>373</v>
      </c>
      <c r="B651" s="10" t="s">
        <v>374</v>
      </c>
      <c r="C651" s="11" t="s">
        <v>394</v>
      </c>
      <c r="D651" s="10" t="s">
        <v>395</v>
      </c>
      <c r="E651" s="12">
        <v>4</v>
      </c>
      <c r="F651" s="12">
        <v>0</v>
      </c>
      <c r="G651" s="12">
        <v>0</v>
      </c>
      <c r="H651" s="12">
        <v>2</v>
      </c>
      <c r="I651" s="12">
        <v>1</v>
      </c>
      <c r="J651" s="12">
        <v>0</v>
      </c>
      <c r="K651" s="12">
        <v>0</v>
      </c>
      <c r="L651" s="12">
        <v>0</v>
      </c>
      <c r="M651" s="1" t="s">
        <v>34</v>
      </c>
      <c r="N651" s="1" t="s">
        <v>24</v>
      </c>
      <c r="O651" s="1" t="s">
        <v>24</v>
      </c>
    </row>
    <row r="652" spans="1:15" x14ac:dyDescent="0.3">
      <c r="A652" s="6" t="s">
        <v>637</v>
      </c>
      <c r="B652" s="6" t="s">
        <v>637</v>
      </c>
      <c r="C652" s="7" t="s">
        <v>656</v>
      </c>
      <c r="D652" s="6" t="s">
        <v>657</v>
      </c>
      <c r="E652" s="8">
        <v>80</v>
      </c>
      <c r="F652" s="8">
        <v>29</v>
      </c>
      <c r="G652" s="8">
        <v>1</v>
      </c>
      <c r="H652" s="8">
        <v>22</v>
      </c>
      <c r="I652" s="8">
        <v>1</v>
      </c>
      <c r="J652" s="8">
        <v>3</v>
      </c>
      <c r="K652" s="8">
        <v>0</v>
      </c>
      <c r="L652" s="8">
        <v>36</v>
      </c>
      <c r="M652" s="9" t="s">
        <v>27</v>
      </c>
      <c r="N652" s="9" t="s">
        <v>24</v>
      </c>
      <c r="O652" s="9" t="s">
        <v>28</v>
      </c>
    </row>
    <row r="653" spans="1:15" x14ac:dyDescent="0.3">
      <c r="A653" s="6" t="s">
        <v>18</v>
      </c>
      <c r="B653" s="6" t="s">
        <v>124</v>
      </c>
      <c r="C653" s="7" t="s">
        <v>127</v>
      </c>
      <c r="D653" s="6" t="s">
        <v>128</v>
      </c>
      <c r="E653" s="8">
        <v>228</v>
      </c>
      <c r="F653" s="8">
        <v>9</v>
      </c>
      <c r="G653" s="8">
        <v>44</v>
      </c>
      <c r="H653" s="8">
        <v>37</v>
      </c>
      <c r="I653" s="8">
        <v>38</v>
      </c>
      <c r="J653" s="8">
        <v>18</v>
      </c>
      <c r="K653" s="8">
        <v>13</v>
      </c>
      <c r="L653" s="8">
        <v>64</v>
      </c>
      <c r="M653" s="9" t="s">
        <v>44</v>
      </c>
      <c r="N653" s="9" t="s">
        <v>24</v>
      </c>
      <c r="O653" s="9" t="s">
        <v>28</v>
      </c>
    </row>
    <row r="654" spans="1:15" x14ac:dyDescent="0.3">
      <c r="A654" s="6" t="s">
        <v>18</v>
      </c>
      <c r="B654" s="6" t="s">
        <v>124</v>
      </c>
      <c r="C654" s="7" t="s">
        <v>125</v>
      </c>
      <c r="D654" s="6" t="s">
        <v>126</v>
      </c>
      <c r="E654" s="8">
        <v>3</v>
      </c>
      <c r="F654" s="8"/>
      <c r="G654" s="8">
        <v>0</v>
      </c>
      <c r="H654" s="8">
        <v>1</v>
      </c>
      <c r="I654" s="8">
        <v>0</v>
      </c>
      <c r="J654" s="8"/>
      <c r="K654" s="8"/>
      <c r="L654" s="8">
        <v>0</v>
      </c>
      <c r="M654" s="9" t="s">
        <v>27</v>
      </c>
      <c r="N654" s="9" t="s">
        <v>24</v>
      </c>
      <c r="O654" s="9" t="s">
        <v>24</v>
      </c>
    </row>
    <row r="655" spans="1:15" x14ac:dyDescent="0.3">
      <c r="A655" s="10" t="s">
        <v>18</v>
      </c>
      <c r="B655" s="10" t="s">
        <v>55</v>
      </c>
      <c r="C655" s="11" t="s">
        <v>58</v>
      </c>
      <c r="D655" s="10" t="s">
        <v>59</v>
      </c>
      <c r="E655" s="12">
        <v>41</v>
      </c>
      <c r="F655" s="12">
        <v>8</v>
      </c>
      <c r="G655" s="12">
        <v>3</v>
      </c>
      <c r="H655" s="12">
        <v>11</v>
      </c>
      <c r="I655" s="12">
        <v>1</v>
      </c>
      <c r="J655" s="12">
        <v>4</v>
      </c>
      <c r="K655" s="12">
        <v>6</v>
      </c>
      <c r="L655" s="12">
        <v>6</v>
      </c>
      <c r="M655" s="1" t="s">
        <v>60</v>
      </c>
      <c r="N655" s="1" t="s">
        <v>24</v>
      </c>
      <c r="O655" s="1" t="s">
        <v>28</v>
      </c>
    </row>
    <row r="656" spans="1:15" x14ac:dyDescent="0.3">
      <c r="A656" s="6" t="s">
        <v>503</v>
      </c>
      <c r="B656" s="6" t="s">
        <v>538</v>
      </c>
      <c r="C656" s="7" t="s">
        <v>543</v>
      </c>
      <c r="D656" s="6" t="s">
        <v>544</v>
      </c>
      <c r="E656" s="8">
        <v>135</v>
      </c>
      <c r="F656" s="8">
        <v>3</v>
      </c>
      <c r="G656" s="8">
        <v>0</v>
      </c>
      <c r="H656" s="8">
        <v>18</v>
      </c>
      <c r="I656" s="8"/>
      <c r="J656" s="8">
        <v>128</v>
      </c>
      <c r="K656" s="8"/>
      <c r="L656" s="8">
        <v>0</v>
      </c>
      <c r="M656" s="9" t="s">
        <v>27</v>
      </c>
      <c r="N656" s="9" t="s">
        <v>24</v>
      </c>
      <c r="O656" s="9" t="s">
        <v>24</v>
      </c>
    </row>
    <row r="657" spans="1:15" x14ac:dyDescent="0.3">
      <c r="A657" s="6" t="s">
        <v>503</v>
      </c>
      <c r="B657" s="6" t="s">
        <v>504</v>
      </c>
      <c r="C657" s="7" t="s">
        <v>505</v>
      </c>
      <c r="D657" s="6" t="s">
        <v>506</v>
      </c>
      <c r="E657" s="8">
        <v>34</v>
      </c>
      <c r="F657" s="8">
        <v>0</v>
      </c>
      <c r="G657" s="8"/>
      <c r="H657" s="8">
        <v>0</v>
      </c>
      <c r="I657" s="8"/>
      <c r="J657" s="8">
        <v>36</v>
      </c>
      <c r="K657" s="8"/>
      <c r="L657" s="8"/>
      <c r="M657" s="9" t="s">
        <v>60</v>
      </c>
      <c r="N657" s="9" t="s">
        <v>24</v>
      </c>
      <c r="O657" s="9" t="s">
        <v>24</v>
      </c>
    </row>
    <row r="658" spans="1:15" x14ac:dyDescent="0.3">
      <c r="A658" s="6" t="s">
        <v>1304</v>
      </c>
      <c r="B658" s="6" t="s">
        <v>1304</v>
      </c>
      <c r="C658" s="7" t="s">
        <v>1335</v>
      </c>
      <c r="D658" s="6" t="s">
        <v>1336</v>
      </c>
      <c r="E658" s="8">
        <v>183</v>
      </c>
      <c r="F658" s="8">
        <v>85</v>
      </c>
      <c r="G658" s="8">
        <v>8</v>
      </c>
      <c r="H658" s="8">
        <v>41</v>
      </c>
      <c r="I658" s="8">
        <v>5</v>
      </c>
      <c r="J658" s="8">
        <v>32</v>
      </c>
      <c r="K658" s="8">
        <v>8</v>
      </c>
      <c r="L658" s="8">
        <v>5</v>
      </c>
      <c r="M658" s="9" t="s">
        <v>22</v>
      </c>
      <c r="N658" s="9" t="s">
        <v>24</v>
      </c>
      <c r="O658" s="9" t="s">
        <v>28</v>
      </c>
    </row>
    <row r="659" spans="1:15" x14ac:dyDescent="0.3">
      <c r="A659" s="6" t="s">
        <v>1304</v>
      </c>
      <c r="B659" s="6" t="s">
        <v>1304</v>
      </c>
      <c r="C659" s="7" t="s">
        <v>1305</v>
      </c>
      <c r="D659" s="6" t="s">
        <v>1306</v>
      </c>
      <c r="E659" s="8">
        <v>29</v>
      </c>
      <c r="F659" s="8">
        <v>13</v>
      </c>
      <c r="G659" s="8">
        <v>1</v>
      </c>
      <c r="H659" s="8">
        <v>4</v>
      </c>
      <c r="I659" s="8">
        <v>0</v>
      </c>
      <c r="J659" s="8">
        <v>5</v>
      </c>
      <c r="K659" s="8">
        <v>0</v>
      </c>
      <c r="L659" s="8">
        <v>1</v>
      </c>
      <c r="M659" s="9" t="s">
        <v>27</v>
      </c>
      <c r="N659" s="9" t="s">
        <v>48</v>
      </c>
      <c r="O659" s="9" t="s">
        <v>24</v>
      </c>
    </row>
    <row r="660" spans="1:15" x14ac:dyDescent="0.3">
      <c r="A660" s="10" t="s">
        <v>373</v>
      </c>
      <c r="B660" s="10" t="s">
        <v>374</v>
      </c>
      <c r="C660" s="11" t="s">
        <v>484</v>
      </c>
      <c r="D660" s="10" t="s">
        <v>485</v>
      </c>
      <c r="E660" s="12">
        <v>30</v>
      </c>
      <c r="F660" s="12">
        <v>9</v>
      </c>
      <c r="G660" s="12">
        <v>5</v>
      </c>
      <c r="H660" s="12">
        <v>4</v>
      </c>
      <c r="I660" s="12">
        <v>2</v>
      </c>
      <c r="J660" s="12">
        <v>5</v>
      </c>
      <c r="K660" s="12">
        <v>3</v>
      </c>
      <c r="L660" s="12">
        <v>4</v>
      </c>
      <c r="M660" s="1" t="s">
        <v>27</v>
      </c>
      <c r="N660" s="1" t="s">
        <v>24</v>
      </c>
      <c r="O660" s="1" t="s">
        <v>24</v>
      </c>
    </row>
    <row r="661" spans="1:15" x14ac:dyDescent="0.3">
      <c r="A661" s="6" t="s">
        <v>335</v>
      </c>
      <c r="B661" s="6" t="s">
        <v>336</v>
      </c>
      <c r="C661" s="7" t="s">
        <v>337</v>
      </c>
      <c r="D661" s="6" t="s">
        <v>338</v>
      </c>
      <c r="E661" s="8">
        <v>247</v>
      </c>
      <c r="F661" s="8">
        <v>123</v>
      </c>
      <c r="G661" s="8">
        <v>8</v>
      </c>
      <c r="H661" s="8">
        <v>40</v>
      </c>
      <c r="I661" s="8">
        <v>6</v>
      </c>
      <c r="J661" s="8">
        <v>48</v>
      </c>
      <c r="K661" s="8">
        <v>17</v>
      </c>
      <c r="L661" s="8">
        <v>5</v>
      </c>
      <c r="M661" s="9" t="s">
        <v>27</v>
      </c>
      <c r="N661" s="9" t="s">
        <v>48</v>
      </c>
      <c r="O661" s="9" t="s">
        <v>24</v>
      </c>
    </row>
    <row r="662" spans="1:15" x14ac:dyDescent="0.3">
      <c r="A662" s="10" t="s">
        <v>1018</v>
      </c>
      <c r="B662" s="10" t="s">
        <v>1019</v>
      </c>
      <c r="C662" s="11" t="s">
        <v>1028</v>
      </c>
      <c r="D662" s="10" t="s">
        <v>1029</v>
      </c>
      <c r="E662" s="12">
        <v>2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/>
      <c r="L662" s="12">
        <v>0</v>
      </c>
      <c r="M662" s="1" t="s">
        <v>34</v>
      </c>
      <c r="N662" s="1" t="s">
        <v>23</v>
      </c>
      <c r="O662" s="1" t="s">
        <v>37</v>
      </c>
    </row>
    <row r="663" spans="1:15" x14ac:dyDescent="0.3">
      <c r="A663" s="10" t="s">
        <v>1093</v>
      </c>
      <c r="B663" s="10" t="s">
        <v>1093</v>
      </c>
      <c r="C663" s="11" t="s">
        <v>1284</v>
      </c>
      <c r="D663" s="10" t="s">
        <v>1285</v>
      </c>
      <c r="E663" s="12">
        <v>25</v>
      </c>
      <c r="F663" s="12">
        <v>9</v>
      </c>
      <c r="G663" s="12">
        <v>0</v>
      </c>
      <c r="H663" s="12">
        <v>0</v>
      </c>
      <c r="I663" s="12">
        <v>0</v>
      </c>
      <c r="J663" s="12">
        <v>13</v>
      </c>
      <c r="K663" s="12">
        <v>2</v>
      </c>
      <c r="L663" s="12">
        <v>0</v>
      </c>
      <c r="M663" s="1" t="s">
        <v>22</v>
      </c>
      <c r="N663" s="1" t="s">
        <v>24</v>
      </c>
      <c r="O663" s="1" t="s">
        <v>28</v>
      </c>
    </row>
    <row r="664" spans="1:15" x14ac:dyDescent="0.3">
      <c r="A664" s="10" t="s">
        <v>575</v>
      </c>
      <c r="B664" s="10" t="s">
        <v>576</v>
      </c>
      <c r="C664" s="11" t="s">
        <v>611</v>
      </c>
      <c r="D664" s="10" t="s">
        <v>612</v>
      </c>
      <c r="E664" s="12">
        <v>51</v>
      </c>
      <c r="F664" s="12">
        <v>36</v>
      </c>
      <c r="G664" s="12"/>
      <c r="H664" s="12">
        <v>5</v>
      </c>
      <c r="I664" s="12"/>
      <c r="J664" s="12">
        <v>11</v>
      </c>
      <c r="K664" s="12"/>
      <c r="L664" s="12"/>
      <c r="M664" s="1" t="s">
        <v>27</v>
      </c>
      <c r="N664" s="1" t="s">
        <v>24</v>
      </c>
      <c r="O664" s="1" t="s">
        <v>102</v>
      </c>
    </row>
    <row r="665" spans="1:15" x14ac:dyDescent="0.3">
      <c r="A665" s="10" t="s">
        <v>575</v>
      </c>
      <c r="B665" s="10" t="s">
        <v>576</v>
      </c>
      <c r="C665" s="11" t="s">
        <v>585</v>
      </c>
      <c r="D665" s="10" t="s">
        <v>586</v>
      </c>
      <c r="E665" s="12">
        <v>1384</v>
      </c>
      <c r="F665" s="12">
        <v>527</v>
      </c>
      <c r="G665" s="12">
        <v>84</v>
      </c>
      <c r="H665" s="12">
        <v>267</v>
      </c>
      <c r="I665" s="12">
        <v>57</v>
      </c>
      <c r="J665" s="12">
        <v>290</v>
      </c>
      <c r="K665" s="12">
        <v>74</v>
      </c>
      <c r="L665" s="12">
        <v>65</v>
      </c>
      <c r="M665" s="1" t="s">
        <v>27</v>
      </c>
      <c r="N665" s="1" t="s">
        <v>24</v>
      </c>
      <c r="O665" s="1" t="s">
        <v>24</v>
      </c>
    </row>
  </sheetData>
  <sortState xmlns:xlrd2="http://schemas.microsoft.com/office/spreadsheetml/2017/richdata2" ref="A3:O665">
    <sortCondition descending="1" ref="D8"/>
  </sortState>
  <mergeCells count="4">
    <mergeCell ref="A1:B1"/>
    <mergeCell ref="C1:D1"/>
    <mergeCell ref="E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J37"/>
  <sheetViews>
    <sheetView workbookViewId="0">
      <selection sqref="A1:XFD1048576"/>
    </sheetView>
  </sheetViews>
  <sheetFormatPr defaultColWidth="9.1796875" defaultRowHeight="12.5" x14ac:dyDescent="0.25"/>
  <cols>
    <col min="1" max="1" width="36.7265625" style="13" bestFit="1" customWidth="1"/>
    <col min="2" max="2" width="50.7265625" style="13" bestFit="1" customWidth="1"/>
    <col min="3" max="3" width="7.81640625" style="13" bestFit="1" customWidth="1"/>
    <col min="4" max="10" width="7.1796875" style="13" customWidth="1"/>
    <col min="11" max="16384" width="9.1796875" style="13"/>
  </cols>
  <sheetData>
    <row r="1" spans="1:10" ht="14" x14ac:dyDescent="0.3">
      <c r="A1" s="32" t="s">
        <v>4</v>
      </c>
      <c r="B1" s="34" t="s">
        <v>5</v>
      </c>
      <c r="C1" s="36" t="s">
        <v>2</v>
      </c>
      <c r="D1" s="37"/>
      <c r="E1" s="37"/>
      <c r="F1" s="37"/>
      <c r="G1" s="37"/>
      <c r="H1" s="37"/>
      <c r="I1" s="37"/>
      <c r="J1" s="38"/>
    </row>
    <row r="2" spans="1:10" ht="14" x14ac:dyDescent="0.3">
      <c r="A2" s="33"/>
      <c r="B2" s="35"/>
      <c r="C2" s="23" t="s">
        <v>1411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</row>
    <row r="3" spans="1:10" ht="14" x14ac:dyDescent="0.25">
      <c r="A3" s="6" t="s">
        <v>18</v>
      </c>
      <c r="B3" s="6" t="s">
        <v>19</v>
      </c>
      <c r="C3" s="14">
        <v>645</v>
      </c>
      <c r="D3" s="14">
        <v>20</v>
      </c>
      <c r="E3" s="14">
        <v>60</v>
      </c>
      <c r="F3" s="14">
        <v>80</v>
      </c>
      <c r="G3" s="14">
        <v>113</v>
      </c>
      <c r="H3" s="14">
        <v>42</v>
      </c>
      <c r="I3" s="14">
        <v>34</v>
      </c>
      <c r="J3" s="14">
        <v>297</v>
      </c>
    </row>
    <row r="4" spans="1:10" ht="14" x14ac:dyDescent="0.25">
      <c r="A4" s="10" t="s">
        <v>18</v>
      </c>
      <c r="B4" s="10" t="s">
        <v>29</v>
      </c>
      <c r="C4" s="15">
        <v>1497</v>
      </c>
      <c r="D4" s="15">
        <v>323</v>
      </c>
      <c r="E4" s="15">
        <v>118</v>
      </c>
      <c r="F4" s="15">
        <v>231</v>
      </c>
      <c r="G4" s="15">
        <v>181</v>
      </c>
      <c r="H4" s="15">
        <v>208</v>
      </c>
      <c r="I4" s="15">
        <v>73</v>
      </c>
      <c r="J4" s="15">
        <v>377</v>
      </c>
    </row>
    <row r="5" spans="1:10" ht="14" x14ac:dyDescent="0.25">
      <c r="A5" s="6" t="s">
        <v>18</v>
      </c>
      <c r="B5" s="6" t="s">
        <v>45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</row>
    <row r="6" spans="1:10" ht="14" x14ac:dyDescent="0.25">
      <c r="A6" s="10" t="s">
        <v>18</v>
      </c>
      <c r="B6" s="22" t="s">
        <v>55</v>
      </c>
      <c r="C6" s="15">
        <v>1374</v>
      </c>
      <c r="D6" s="15">
        <v>143</v>
      </c>
      <c r="E6" s="15">
        <v>48</v>
      </c>
      <c r="F6" s="15">
        <v>88</v>
      </c>
      <c r="G6" s="15">
        <v>33</v>
      </c>
      <c r="H6" s="15">
        <v>224</v>
      </c>
      <c r="I6" s="15">
        <v>145</v>
      </c>
      <c r="J6" s="15">
        <v>706</v>
      </c>
    </row>
    <row r="7" spans="1:10" ht="14" x14ac:dyDescent="0.25">
      <c r="A7" s="6" t="s">
        <v>18</v>
      </c>
      <c r="B7" s="6" t="s">
        <v>65</v>
      </c>
      <c r="C7" s="14">
        <v>425</v>
      </c>
      <c r="D7" s="14">
        <v>142</v>
      </c>
      <c r="E7" s="14">
        <v>25</v>
      </c>
      <c r="F7" s="14">
        <v>103</v>
      </c>
      <c r="G7" s="14">
        <v>18</v>
      </c>
      <c r="H7" s="14">
        <v>63</v>
      </c>
      <c r="I7" s="14">
        <v>44</v>
      </c>
      <c r="J7" s="14">
        <v>18</v>
      </c>
    </row>
    <row r="8" spans="1:10" ht="14" x14ac:dyDescent="0.25">
      <c r="A8" s="10" t="s">
        <v>18</v>
      </c>
      <c r="B8" s="10" t="s">
        <v>103</v>
      </c>
      <c r="C8" s="15">
        <v>2718</v>
      </c>
      <c r="D8" s="15">
        <v>919</v>
      </c>
      <c r="E8" s="15">
        <v>218</v>
      </c>
      <c r="F8" s="15">
        <v>534</v>
      </c>
      <c r="G8" s="15">
        <v>152</v>
      </c>
      <c r="H8" s="15">
        <v>402</v>
      </c>
      <c r="I8" s="15">
        <v>142</v>
      </c>
      <c r="J8" s="15">
        <v>307</v>
      </c>
    </row>
    <row r="9" spans="1:10" ht="14" x14ac:dyDescent="0.25">
      <c r="A9" s="6" t="s">
        <v>18</v>
      </c>
      <c r="B9" s="6" t="s">
        <v>124</v>
      </c>
      <c r="C9" s="14">
        <v>389</v>
      </c>
      <c r="D9" s="14">
        <v>12</v>
      </c>
      <c r="E9" s="14">
        <v>62</v>
      </c>
      <c r="F9" s="14">
        <v>64</v>
      </c>
      <c r="G9" s="14">
        <v>83</v>
      </c>
      <c r="H9" s="14">
        <v>33</v>
      </c>
      <c r="I9" s="14">
        <v>26</v>
      </c>
      <c r="J9" s="14">
        <v>116</v>
      </c>
    </row>
    <row r="10" spans="1:10" ht="14" x14ac:dyDescent="0.25">
      <c r="A10" s="10" t="s">
        <v>131</v>
      </c>
      <c r="B10" s="10" t="s">
        <v>132</v>
      </c>
      <c r="C10" s="15">
        <v>8994</v>
      </c>
      <c r="D10" s="15">
        <v>2802</v>
      </c>
      <c r="E10" s="15">
        <v>616</v>
      </c>
      <c r="F10" s="15">
        <v>1739</v>
      </c>
      <c r="G10" s="15">
        <v>480</v>
      </c>
      <c r="H10" s="15">
        <v>2201</v>
      </c>
      <c r="I10" s="15">
        <v>584</v>
      </c>
      <c r="J10" s="15">
        <v>524</v>
      </c>
    </row>
    <row r="11" spans="1:10" ht="14" x14ac:dyDescent="0.25">
      <c r="A11" s="6" t="s">
        <v>291</v>
      </c>
      <c r="B11" s="6" t="s">
        <v>292</v>
      </c>
      <c r="C11" s="14">
        <v>492</v>
      </c>
      <c r="D11" s="14">
        <v>192</v>
      </c>
      <c r="E11" s="14">
        <v>16</v>
      </c>
      <c r="F11" s="14">
        <v>107</v>
      </c>
      <c r="G11" s="14">
        <v>9</v>
      </c>
      <c r="H11" s="14">
        <v>119</v>
      </c>
      <c r="I11" s="14">
        <v>18</v>
      </c>
      <c r="J11" s="14">
        <v>24</v>
      </c>
    </row>
    <row r="12" spans="1:10" ht="14" x14ac:dyDescent="0.25">
      <c r="A12" s="10" t="s">
        <v>291</v>
      </c>
      <c r="B12" s="10" t="s">
        <v>332</v>
      </c>
      <c r="C12" s="15">
        <v>229</v>
      </c>
      <c r="D12" s="15">
        <v>108</v>
      </c>
      <c r="E12" s="15">
        <v>13</v>
      </c>
      <c r="F12" s="15">
        <v>42</v>
      </c>
      <c r="G12" s="15">
        <v>6</v>
      </c>
      <c r="H12" s="15">
        <v>47</v>
      </c>
      <c r="I12" s="15">
        <v>7</v>
      </c>
      <c r="J12" s="15">
        <v>4</v>
      </c>
    </row>
    <row r="13" spans="1:10" ht="14" x14ac:dyDescent="0.25">
      <c r="A13" s="6" t="s">
        <v>335</v>
      </c>
      <c r="B13" s="6" t="s">
        <v>336</v>
      </c>
      <c r="C13" s="14">
        <v>7461</v>
      </c>
      <c r="D13" s="14">
        <v>3334</v>
      </c>
      <c r="E13" s="14">
        <v>401</v>
      </c>
      <c r="F13" s="14">
        <v>1460</v>
      </c>
      <c r="G13" s="14">
        <v>254</v>
      </c>
      <c r="H13" s="14">
        <v>1450</v>
      </c>
      <c r="I13" s="14">
        <v>341</v>
      </c>
      <c r="J13" s="14">
        <v>213</v>
      </c>
    </row>
    <row r="14" spans="1:10" ht="14" x14ac:dyDescent="0.25">
      <c r="A14" s="10" t="s">
        <v>373</v>
      </c>
      <c r="B14" s="10" t="s">
        <v>374</v>
      </c>
      <c r="C14" s="15">
        <v>8994</v>
      </c>
      <c r="D14" s="15">
        <v>2408</v>
      </c>
      <c r="E14" s="15">
        <v>763</v>
      </c>
      <c r="F14" s="15">
        <v>1946</v>
      </c>
      <c r="G14" s="15">
        <v>428</v>
      </c>
      <c r="H14" s="15">
        <v>2066</v>
      </c>
      <c r="I14" s="15">
        <v>735</v>
      </c>
      <c r="J14" s="15">
        <v>538</v>
      </c>
    </row>
    <row r="15" spans="1:10" ht="14" x14ac:dyDescent="0.25">
      <c r="A15" s="6" t="s">
        <v>503</v>
      </c>
      <c r="B15" s="6" t="s">
        <v>504</v>
      </c>
      <c r="C15" s="14">
        <v>516</v>
      </c>
      <c r="D15" s="14">
        <v>45</v>
      </c>
      <c r="E15" s="14">
        <v>6</v>
      </c>
      <c r="F15" s="14">
        <v>11</v>
      </c>
      <c r="G15" s="14">
        <v>0</v>
      </c>
      <c r="H15" s="14">
        <v>500</v>
      </c>
      <c r="I15" s="14">
        <v>9</v>
      </c>
      <c r="J15" s="14">
        <v>6</v>
      </c>
    </row>
    <row r="16" spans="1:10" ht="14" x14ac:dyDescent="0.25">
      <c r="A16" s="10" t="s">
        <v>503</v>
      </c>
      <c r="B16" s="10" t="s">
        <v>521</v>
      </c>
      <c r="C16" s="15">
        <v>265</v>
      </c>
      <c r="D16" s="15">
        <v>24</v>
      </c>
      <c r="E16" s="15">
        <v>33</v>
      </c>
      <c r="F16" s="15">
        <v>45</v>
      </c>
      <c r="G16" s="15">
        <v>9</v>
      </c>
      <c r="H16" s="15">
        <v>54</v>
      </c>
      <c r="I16" s="15">
        <v>55</v>
      </c>
      <c r="J16" s="15">
        <v>41</v>
      </c>
    </row>
    <row r="17" spans="1:10" ht="14" x14ac:dyDescent="0.25">
      <c r="A17" s="6" t="s">
        <v>503</v>
      </c>
      <c r="B17" s="6" t="s">
        <v>538</v>
      </c>
      <c r="C17" s="14">
        <v>1214</v>
      </c>
      <c r="D17" s="14">
        <v>517</v>
      </c>
      <c r="E17" s="14">
        <v>35</v>
      </c>
      <c r="F17" s="14">
        <v>198</v>
      </c>
      <c r="G17" s="14">
        <v>4</v>
      </c>
      <c r="H17" s="14">
        <v>401</v>
      </c>
      <c r="I17" s="14">
        <v>58</v>
      </c>
      <c r="J17" s="14">
        <v>4</v>
      </c>
    </row>
    <row r="18" spans="1:10" ht="14" x14ac:dyDescent="0.25">
      <c r="A18" s="10" t="s">
        <v>575</v>
      </c>
      <c r="B18" s="10" t="s">
        <v>576</v>
      </c>
      <c r="C18" s="15">
        <v>7943</v>
      </c>
      <c r="D18" s="15">
        <v>3510</v>
      </c>
      <c r="E18" s="15">
        <v>530</v>
      </c>
      <c r="F18" s="15">
        <v>1300</v>
      </c>
      <c r="G18" s="15">
        <v>342</v>
      </c>
      <c r="H18" s="15">
        <v>1485</v>
      </c>
      <c r="I18" s="15">
        <v>353</v>
      </c>
      <c r="J18" s="15">
        <v>377</v>
      </c>
    </row>
    <row r="19" spans="1:10" ht="14" x14ac:dyDescent="0.25">
      <c r="A19" s="6" t="s">
        <v>637</v>
      </c>
      <c r="B19" s="6" t="s">
        <v>637</v>
      </c>
      <c r="C19" s="14">
        <v>531</v>
      </c>
      <c r="D19" s="14">
        <v>120</v>
      </c>
      <c r="E19" s="14">
        <v>35</v>
      </c>
      <c r="F19" s="14">
        <v>157</v>
      </c>
      <c r="G19" s="14">
        <v>38</v>
      </c>
      <c r="H19" s="14">
        <v>82</v>
      </c>
      <c r="I19" s="14">
        <v>39</v>
      </c>
      <c r="J19" s="14">
        <v>65</v>
      </c>
    </row>
    <row r="20" spans="1:10" ht="14" x14ac:dyDescent="0.25">
      <c r="A20" s="10" t="s">
        <v>660</v>
      </c>
      <c r="B20" s="10" t="s">
        <v>661</v>
      </c>
      <c r="C20" s="15">
        <v>54</v>
      </c>
      <c r="D20" s="15">
        <v>32</v>
      </c>
      <c r="E20" s="15">
        <v>3</v>
      </c>
      <c r="F20" s="15">
        <v>4</v>
      </c>
      <c r="G20" s="15">
        <v>0</v>
      </c>
      <c r="H20" s="15">
        <v>5</v>
      </c>
      <c r="I20" s="15">
        <v>1</v>
      </c>
      <c r="J20" s="15">
        <v>2</v>
      </c>
    </row>
    <row r="21" spans="1:10" ht="14" x14ac:dyDescent="0.25">
      <c r="A21" s="6" t="s">
        <v>660</v>
      </c>
      <c r="B21" s="6" t="s">
        <v>666</v>
      </c>
      <c r="C21" s="14">
        <v>25</v>
      </c>
      <c r="D21" s="14">
        <v>14</v>
      </c>
      <c r="E21" s="14">
        <v>3</v>
      </c>
      <c r="F21" s="14">
        <v>6</v>
      </c>
      <c r="G21" s="14">
        <v>1</v>
      </c>
      <c r="H21" s="14">
        <v>0</v>
      </c>
      <c r="I21" s="14">
        <v>1</v>
      </c>
      <c r="J21" s="14">
        <v>0</v>
      </c>
    </row>
    <row r="22" spans="1:10" ht="14" x14ac:dyDescent="0.25">
      <c r="A22" s="10" t="s">
        <v>660</v>
      </c>
      <c r="B22" s="10" t="s">
        <v>671</v>
      </c>
      <c r="C22" s="15">
        <v>11177</v>
      </c>
      <c r="D22" s="15">
        <v>3854</v>
      </c>
      <c r="E22" s="15">
        <v>898</v>
      </c>
      <c r="F22" s="15">
        <v>2194</v>
      </c>
      <c r="G22" s="15">
        <v>576</v>
      </c>
      <c r="H22" s="15">
        <v>2372</v>
      </c>
      <c r="I22" s="15">
        <v>752</v>
      </c>
      <c r="J22" s="15">
        <v>469</v>
      </c>
    </row>
    <row r="23" spans="1:10" ht="14" x14ac:dyDescent="0.25">
      <c r="A23" s="6" t="s">
        <v>826</v>
      </c>
      <c r="B23" s="22" t="s">
        <v>827</v>
      </c>
      <c r="C23" s="14">
        <v>22253</v>
      </c>
      <c r="D23" s="14">
        <v>7247</v>
      </c>
      <c r="E23" s="14">
        <v>1657</v>
      </c>
      <c r="F23" s="14">
        <v>4638</v>
      </c>
      <c r="G23" s="14">
        <v>984</v>
      </c>
      <c r="H23" s="14">
        <v>5366</v>
      </c>
      <c r="I23" s="14">
        <v>1375</v>
      </c>
      <c r="J23" s="14">
        <v>1103</v>
      </c>
    </row>
    <row r="24" spans="1:10" ht="14" x14ac:dyDescent="0.25">
      <c r="A24" s="10" t="s">
        <v>826</v>
      </c>
      <c r="B24" s="10" t="s">
        <v>874</v>
      </c>
      <c r="C24" s="15">
        <v>5115</v>
      </c>
      <c r="D24" s="15">
        <v>1358</v>
      </c>
      <c r="E24" s="15">
        <v>448</v>
      </c>
      <c r="F24" s="15">
        <v>1050</v>
      </c>
      <c r="G24" s="15">
        <v>312</v>
      </c>
      <c r="H24" s="15">
        <v>1139</v>
      </c>
      <c r="I24" s="15">
        <v>350</v>
      </c>
      <c r="J24" s="15">
        <v>449</v>
      </c>
    </row>
    <row r="25" spans="1:10" ht="14" x14ac:dyDescent="0.25">
      <c r="A25" s="6" t="s">
        <v>899</v>
      </c>
      <c r="B25" s="6" t="s">
        <v>900</v>
      </c>
      <c r="C25" s="14">
        <v>1676</v>
      </c>
      <c r="D25" s="14">
        <v>801</v>
      </c>
      <c r="E25" s="14">
        <v>215</v>
      </c>
      <c r="F25" s="14">
        <v>250</v>
      </c>
      <c r="G25" s="14">
        <v>55</v>
      </c>
      <c r="H25" s="14">
        <v>289</v>
      </c>
      <c r="I25" s="14">
        <v>89</v>
      </c>
      <c r="J25" s="14">
        <v>66</v>
      </c>
    </row>
    <row r="26" spans="1:10" ht="14" x14ac:dyDescent="0.25">
      <c r="A26" s="10" t="s">
        <v>899</v>
      </c>
      <c r="B26" s="10" t="s">
        <v>905</v>
      </c>
      <c r="C26" s="15">
        <v>5836</v>
      </c>
      <c r="D26" s="15">
        <v>1645</v>
      </c>
      <c r="E26" s="15">
        <v>410</v>
      </c>
      <c r="F26" s="15">
        <v>961</v>
      </c>
      <c r="G26" s="15">
        <v>198</v>
      </c>
      <c r="H26" s="15">
        <v>1602</v>
      </c>
      <c r="I26" s="15">
        <v>615</v>
      </c>
      <c r="J26" s="15">
        <v>227</v>
      </c>
    </row>
    <row r="27" spans="1:10" ht="14" x14ac:dyDescent="0.25">
      <c r="A27" s="6" t="s">
        <v>899</v>
      </c>
      <c r="B27" s="6" t="s">
        <v>936</v>
      </c>
      <c r="C27" s="14">
        <v>390</v>
      </c>
      <c r="D27" s="14">
        <v>178</v>
      </c>
      <c r="E27" s="14">
        <v>21</v>
      </c>
      <c r="F27" s="14">
        <v>40</v>
      </c>
      <c r="G27" s="14">
        <v>15</v>
      </c>
      <c r="H27" s="14">
        <v>110</v>
      </c>
      <c r="I27" s="14">
        <v>13</v>
      </c>
      <c r="J27" s="14">
        <v>16</v>
      </c>
    </row>
    <row r="28" spans="1:10" ht="14" x14ac:dyDescent="0.25">
      <c r="A28" s="10" t="s">
        <v>977</v>
      </c>
      <c r="B28" s="10" t="s">
        <v>978</v>
      </c>
      <c r="C28" s="15">
        <v>2128</v>
      </c>
      <c r="D28" s="15">
        <v>929</v>
      </c>
      <c r="E28" s="15">
        <v>149</v>
      </c>
      <c r="F28" s="15">
        <v>367</v>
      </c>
      <c r="G28" s="15">
        <v>63</v>
      </c>
      <c r="H28" s="15">
        <v>472</v>
      </c>
      <c r="I28" s="15">
        <v>96</v>
      </c>
      <c r="J28" s="15">
        <v>59</v>
      </c>
    </row>
    <row r="29" spans="1:10" ht="14" x14ac:dyDescent="0.25">
      <c r="A29" s="6" t="s">
        <v>977</v>
      </c>
      <c r="B29" s="6" t="s">
        <v>985</v>
      </c>
      <c r="C29" s="14">
        <v>1079</v>
      </c>
      <c r="D29" s="14">
        <v>625</v>
      </c>
      <c r="E29" s="14">
        <v>30</v>
      </c>
      <c r="F29" s="14">
        <v>205</v>
      </c>
      <c r="G29" s="14">
        <v>19</v>
      </c>
      <c r="H29" s="14">
        <v>165</v>
      </c>
      <c r="I29" s="14">
        <v>21</v>
      </c>
      <c r="J29" s="14">
        <v>10</v>
      </c>
    </row>
    <row r="30" spans="1:10" ht="14" x14ac:dyDescent="0.25">
      <c r="A30" s="10" t="s">
        <v>977</v>
      </c>
      <c r="B30" s="10" t="s">
        <v>1000</v>
      </c>
      <c r="C30" s="15">
        <v>1289</v>
      </c>
      <c r="D30" s="15">
        <v>855</v>
      </c>
      <c r="E30" s="15">
        <v>19</v>
      </c>
      <c r="F30" s="15">
        <v>240</v>
      </c>
      <c r="G30" s="15">
        <v>6</v>
      </c>
      <c r="H30" s="15">
        <v>159</v>
      </c>
      <c r="I30" s="15">
        <v>17</v>
      </c>
      <c r="J30" s="15">
        <v>2</v>
      </c>
    </row>
    <row r="31" spans="1:10" ht="14" x14ac:dyDescent="0.25">
      <c r="A31" s="6" t="s">
        <v>977</v>
      </c>
      <c r="B31" s="6" t="s">
        <v>1011</v>
      </c>
      <c r="C31" s="14">
        <v>119</v>
      </c>
      <c r="D31" s="14">
        <v>70</v>
      </c>
      <c r="E31" s="14">
        <v>4</v>
      </c>
      <c r="F31" s="14">
        <v>20</v>
      </c>
      <c r="G31" s="14">
        <v>0</v>
      </c>
      <c r="H31" s="14">
        <v>20</v>
      </c>
      <c r="I31" s="14">
        <v>1</v>
      </c>
      <c r="J31" s="14">
        <v>0</v>
      </c>
    </row>
    <row r="32" spans="1:10" ht="14" x14ac:dyDescent="0.25">
      <c r="A32" s="10" t="s">
        <v>1018</v>
      </c>
      <c r="B32" s="10" t="s">
        <v>1019</v>
      </c>
      <c r="C32" s="15">
        <v>3526</v>
      </c>
      <c r="D32" s="15">
        <v>1355</v>
      </c>
      <c r="E32" s="15">
        <v>229</v>
      </c>
      <c r="F32" s="15">
        <v>709</v>
      </c>
      <c r="G32" s="15">
        <v>113</v>
      </c>
      <c r="H32" s="15">
        <v>846</v>
      </c>
      <c r="I32" s="15">
        <v>135</v>
      </c>
      <c r="J32" s="15">
        <v>164</v>
      </c>
    </row>
    <row r="33" spans="1:10" ht="14" x14ac:dyDescent="0.25">
      <c r="A33" s="6" t="s">
        <v>1018</v>
      </c>
      <c r="B33" s="6" t="s">
        <v>1078</v>
      </c>
      <c r="C33" s="14">
        <v>687</v>
      </c>
      <c r="D33" s="14">
        <v>156</v>
      </c>
      <c r="E33" s="14">
        <v>51</v>
      </c>
      <c r="F33" s="14">
        <v>139</v>
      </c>
      <c r="G33" s="14">
        <v>55</v>
      </c>
      <c r="H33" s="14">
        <v>136</v>
      </c>
      <c r="I33" s="14">
        <v>63</v>
      </c>
      <c r="J33" s="14">
        <v>59</v>
      </c>
    </row>
    <row r="34" spans="1:10" ht="14" x14ac:dyDescent="0.25">
      <c r="A34" s="10" t="s">
        <v>1093</v>
      </c>
      <c r="B34" s="10" t="s">
        <v>1093</v>
      </c>
      <c r="C34" s="15">
        <v>13048</v>
      </c>
      <c r="D34" s="15">
        <v>3565</v>
      </c>
      <c r="E34" s="15">
        <v>1069</v>
      </c>
      <c r="F34" s="15">
        <v>2283</v>
      </c>
      <c r="G34" s="15">
        <v>466</v>
      </c>
      <c r="H34" s="15">
        <v>3174</v>
      </c>
      <c r="I34" s="15">
        <v>1275</v>
      </c>
      <c r="J34" s="15">
        <v>930</v>
      </c>
    </row>
    <row r="35" spans="1:10" ht="14" x14ac:dyDescent="0.25">
      <c r="A35" s="6" t="s">
        <v>1304</v>
      </c>
      <c r="B35" s="6" t="s">
        <v>1304</v>
      </c>
      <c r="C35" s="14">
        <v>25767</v>
      </c>
      <c r="D35" s="14">
        <v>10776</v>
      </c>
      <c r="E35" s="14">
        <v>1716</v>
      </c>
      <c r="F35" s="14">
        <v>4150</v>
      </c>
      <c r="G35" s="14">
        <v>1044</v>
      </c>
      <c r="H35" s="14">
        <v>5769</v>
      </c>
      <c r="I35" s="14">
        <v>1486</v>
      </c>
      <c r="J35" s="14">
        <v>1116</v>
      </c>
    </row>
    <row r="36" spans="1:10" ht="14" x14ac:dyDescent="0.25">
      <c r="A36" s="10" t="s">
        <v>1363</v>
      </c>
      <c r="B36" s="10" t="s">
        <v>1364</v>
      </c>
      <c r="C36" s="15">
        <v>130</v>
      </c>
      <c r="D36" s="15">
        <v>5</v>
      </c>
      <c r="E36" s="15">
        <v>1</v>
      </c>
      <c r="F36" s="15">
        <v>7</v>
      </c>
      <c r="G36" s="15">
        <v>0</v>
      </c>
      <c r="H36" s="15">
        <v>122</v>
      </c>
      <c r="I36" s="15">
        <v>3</v>
      </c>
      <c r="J36" s="15">
        <v>0</v>
      </c>
    </row>
    <row r="37" spans="1:10" ht="14" x14ac:dyDescent="0.25">
      <c r="A37" s="6" t="s">
        <v>1363</v>
      </c>
      <c r="B37" s="6" t="s">
        <v>1367</v>
      </c>
      <c r="C37" s="14">
        <v>2930</v>
      </c>
      <c r="D37" s="14">
        <v>953</v>
      </c>
      <c r="E37" s="14">
        <v>241</v>
      </c>
      <c r="F37" s="14">
        <v>492</v>
      </c>
      <c r="G37" s="14">
        <v>174</v>
      </c>
      <c r="H37" s="14">
        <v>679</v>
      </c>
      <c r="I37" s="14">
        <v>225</v>
      </c>
      <c r="J37" s="14">
        <v>205</v>
      </c>
    </row>
  </sheetData>
  <sortState xmlns:xlrd2="http://schemas.microsoft.com/office/spreadsheetml/2017/richdata2" ref="A4:I37">
    <sortCondition ref="A3:A37"/>
    <sortCondition ref="B3:B37"/>
  </sortState>
  <mergeCells count="3">
    <mergeCell ref="A1:A2"/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665"/>
  <sheetViews>
    <sheetView workbookViewId="0">
      <pane ySplit="2" topLeftCell="A3" activePane="bottomLeft" state="frozen"/>
      <selection sqref="A1:A2"/>
      <selection pane="bottomLeft" sqref="A1:B1"/>
    </sheetView>
  </sheetViews>
  <sheetFormatPr defaultColWidth="9.1796875" defaultRowHeight="14" x14ac:dyDescent="0.3"/>
  <cols>
    <col min="1" max="1" width="36.7265625" style="10" bestFit="1" customWidth="1"/>
    <col min="2" max="2" width="50.7265625" style="10" bestFit="1" customWidth="1"/>
    <col min="3" max="3" width="11.54296875" style="11" bestFit="1" customWidth="1"/>
    <col min="4" max="4" width="92.81640625" style="10" bestFit="1" customWidth="1"/>
    <col min="5" max="5" width="8.453125" style="1" customWidth="1"/>
    <col min="6" max="12" width="8.453125" style="1" bestFit="1" customWidth="1"/>
    <col min="13" max="13" width="29.1796875" style="1" bestFit="1" customWidth="1"/>
    <col min="14" max="14" width="20.81640625" style="1" bestFit="1" customWidth="1"/>
    <col min="15" max="15" width="35.453125" style="1" bestFit="1" customWidth="1"/>
    <col min="16" max="16384" width="9.1796875" style="1"/>
  </cols>
  <sheetData>
    <row r="1" spans="1:15" ht="15.75" customHeight="1" thickBot="1" x14ac:dyDescent="0.35">
      <c r="A1" s="29" t="s">
        <v>0</v>
      </c>
      <c r="B1" s="30"/>
      <c r="C1" s="29" t="s">
        <v>1</v>
      </c>
      <c r="D1" s="31"/>
      <c r="E1" s="29" t="s">
        <v>1408</v>
      </c>
      <c r="F1" s="30"/>
      <c r="G1" s="30"/>
      <c r="H1" s="30"/>
      <c r="I1" s="30"/>
      <c r="J1" s="30"/>
      <c r="K1" s="30"/>
      <c r="L1" s="31"/>
      <c r="M1" s="30" t="s">
        <v>3</v>
      </c>
      <c r="N1" s="30"/>
      <c r="O1" s="31"/>
    </row>
    <row r="2" spans="1:15" ht="28" x14ac:dyDescent="0.3">
      <c r="A2" s="2" t="s">
        <v>4</v>
      </c>
      <c r="B2" s="2" t="s">
        <v>5</v>
      </c>
      <c r="C2" s="2" t="s">
        <v>6</v>
      </c>
      <c r="D2" s="2" t="s">
        <v>7</v>
      </c>
      <c r="E2" s="20" t="s">
        <v>1411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4" t="s">
        <v>15</v>
      </c>
      <c r="N2" s="5" t="s">
        <v>16</v>
      </c>
      <c r="O2" s="5" t="s">
        <v>17</v>
      </c>
    </row>
    <row r="3" spans="1:15" x14ac:dyDescent="0.3">
      <c r="A3" s="6" t="s">
        <v>18</v>
      </c>
      <c r="B3" s="6" t="s">
        <v>19</v>
      </c>
      <c r="C3" s="7" t="s">
        <v>20</v>
      </c>
      <c r="D3" s="6" t="s">
        <v>21</v>
      </c>
      <c r="E3" s="16">
        <v>45632</v>
      </c>
      <c r="F3" s="16"/>
      <c r="G3" s="16"/>
      <c r="H3" s="16"/>
      <c r="I3" s="16"/>
      <c r="J3" s="16"/>
      <c r="K3" s="16"/>
      <c r="L3" s="16"/>
      <c r="M3" s="9" t="s">
        <v>22</v>
      </c>
      <c r="N3" s="9" t="s">
        <v>23</v>
      </c>
      <c r="O3" s="9" t="s">
        <v>24</v>
      </c>
    </row>
    <row r="4" spans="1:15" x14ac:dyDescent="0.3">
      <c r="A4" s="6" t="s">
        <v>18</v>
      </c>
      <c r="B4" s="6" t="s">
        <v>19</v>
      </c>
      <c r="C4" s="7" t="s">
        <v>25</v>
      </c>
      <c r="D4" s="6" t="s">
        <v>26</v>
      </c>
      <c r="E4" s="16"/>
      <c r="F4" s="16"/>
      <c r="G4" s="16"/>
      <c r="H4" s="16"/>
      <c r="I4" s="16"/>
      <c r="J4" s="16"/>
      <c r="K4" s="16"/>
      <c r="L4" s="16"/>
      <c r="M4" s="9" t="s">
        <v>27</v>
      </c>
      <c r="N4" s="9" t="s">
        <v>24</v>
      </c>
      <c r="O4" s="9" t="s">
        <v>28</v>
      </c>
    </row>
    <row r="5" spans="1:15" x14ac:dyDescent="0.3">
      <c r="A5" s="10" t="s">
        <v>18</v>
      </c>
      <c r="B5" s="10" t="s">
        <v>29</v>
      </c>
      <c r="C5" s="11" t="s">
        <v>30</v>
      </c>
      <c r="D5" s="10" t="s">
        <v>31</v>
      </c>
      <c r="E5" s="17">
        <v>32659</v>
      </c>
      <c r="F5" s="17"/>
      <c r="G5" s="17"/>
      <c r="H5" s="17"/>
      <c r="I5" s="17"/>
      <c r="J5" s="17"/>
      <c r="K5" s="17"/>
      <c r="L5" s="17"/>
      <c r="M5" s="1" t="s">
        <v>27</v>
      </c>
      <c r="N5" s="1" t="s">
        <v>24</v>
      </c>
      <c r="O5" s="1" t="s">
        <v>24</v>
      </c>
    </row>
    <row r="6" spans="1:15" x14ac:dyDescent="0.3">
      <c r="A6" s="10" t="s">
        <v>18</v>
      </c>
      <c r="B6" s="10" t="s">
        <v>29</v>
      </c>
      <c r="C6" s="11" t="s">
        <v>32</v>
      </c>
      <c r="D6" s="10" t="s">
        <v>33</v>
      </c>
      <c r="E6" s="17">
        <v>56685</v>
      </c>
      <c r="F6" s="17">
        <v>60026</v>
      </c>
      <c r="G6" s="17">
        <v>71967</v>
      </c>
      <c r="H6" s="17">
        <v>55275</v>
      </c>
      <c r="I6" s="17">
        <v>57155</v>
      </c>
      <c r="J6" s="17">
        <v>46436</v>
      </c>
      <c r="K6" s="17">
        <v>54861</v>
      </c>
      <c r="L6" s="17" t="s">
        <v>1409</v>
      </c>
      <c r="M6" s="1" t="s">
        <v>34</v>
      </c>
      <c r="N6" s="1" t="s">
        <v>24</v>
      </c>
      <c r="O6" s="1" t="s">
        <v>24</v>
      </c>
    </row>
    <row r="7" spans="1:15" x14ac:dyDescent="0.3">
      <c r="A7" s="10" t="s">
        <v>18</v>
      </c>
      <c r="B7" s="10" t="s">
        <v>29</v>
      </c>
      <c r="C7" s="11" t="s">
        <v>35</v>
      </c>
      <c r="D7" s="10" t="s">
        <v>36</v>
      </c>
      <c r="E7" s="17">
        <v>21967</v>
      </c>
      <c r="F7" s="17">
        <v>21034</v>
      </c>
      <c r="G7" s="17">
        <v>23068</v>
      </c>
      <c r="H7" s="17">
        <v>21660</v>
      </c>
      <c r="I7" s="17"/>
      <c r="J7" s="17">
        <v>29249</v>
      </c>
      <c r="K7" s="17"/>
      <c r="L7" s="17">
        <v>27523</v>
      </c>
      <c r="M7" s="1" t="s">
        <v>22</v>
      </c>
      <c r="N7" s="1" t="s">
        <v>24</v>
      </c>
      <c r="O7" s="1" t="s">
        <v>37</v>
      </c>
    </row>
    <row r="8" spans="1:15" x14ac:dyDescent="0.3">
      <c r="A8" s="10" t="s">
        <v>18</v>
      </c>
      <c r="B8" s="10" t="s">
        <v>29</v>
      </c>
      <c r="C8" s="11" t="s">
        <v>38</v>
      </c>
      <c r="D8" s="10" t="s">
        <v>39</v>
      </c>
      <c r="E8" s="17">
        <v>17597</v>
      </c>
      <c r="F8" s="17">
        <v>17342</v>
      </c>
      <c r="G8" s="17">
        <v>18035</v>
      </c>
      <c r="H8" s="17">
        <v>17564</v>
      </c>
      <c r="I8" s="17">
        <v>17695</v>
      </c>
      <c r="J8" s="17">
        <v>18075</v>
      </c>
      <c r="K8" s="17">
        <v>19982</v>
      </c>
      <c r="L8" s="17">
        <v>17399</v>
      </c>
      <c r="M8" s="1" t="s">
        <v>22</v>
      </c>
      <c r="N8" s="1" t="s">
        <v>24</v>
      </c>
      <c r="O8" s="1" t="s">
        <v>37</v>
      </c>
    </row>
    <row r="9" spans="1:15" x14ac:dyDescent="0.3">
      <c r="A9" s="10" t="s">
        <v>18</v>
      </c>
      <c r="B9" s="10" t="s">
        <v>29</v>
      </c>
      <c r="C9" s="11" t="s">
        <v>40</v>
      </c>
      <c r="D9" s="10" t="s">
        <v>41</v>
      </c>
      <c r="E9" s="17"/>
      <c r="F9" s="17"/>
      <c r="G9" s="17"/>
      <c r="H9" s="17"/>
      <c r="I9" s="17"/>
      <c r="J9" s="17"/>
      <c r="K9" s="17"/>
      <c r="L9" s="17"/>
      <c r="M9" s="1" t="s">
        <v>22</v>
      </c>
      <c r="N9" s="1" t="s">
        <v>24</v>
      </c>
      <c r="O9" s="1" t="s">
        <v>37</v>
      </c>
    </row>
    <row r="10" spans="1:15" x14ac:dyDescent="0.3">
      <c r="A10" s="10" t="s">
        <v>18</v>
      </c>
      <c r="B10" s="10" t="s">
        <v>29</v>
      </c>
      <c r="C10" s="11" t="s">
        <v>42</v>
      </c>
      <c r="D10" s="10" t="s">
        <v>43</v>
      </c>
      <c r="E10" s="17">
        <v>21338</v>
      </c>
      <c r="F10" s="17">
        <v>18032</v>
      </c>
      <c r="G10" s="17">
        <v>21891</v>
      </c>
      <c r="H10" s="17">
        <v>22453</v>
      </c>
      <c r="I10" s="17">
        <v>21258</v>
      </c>
      <c r="J10" s="17">
        <v>22737</v>
      </c>
      <c r="K10" s="17">
        <v>21396</v>
      </c>
      <c r="L10" s="17">
        <v>22498</v>
      </c>
      <c r="M10" s="1" t="s">
        <v>44</v>
      </c>
      <c r="N10" s="1" t="s">
        <v>24</v>
      </c>
      <c r="O10" s="1" t="s">
        <v>37</v>
      </c>
    </row>
    <row r="11" spans="1:15" x14ac:dyDescent="0.3">
      <c r="A11" s="6" t="s">
        <v>18</v>
      </c>
      <c r="B11" s="6" t="s">
        <v>45</v>
      </c>
      <c r="C11" s="7" t="s">
        <v>46</v>
      </c>
      <c r="D11" s="6" t="s">
        <v>47</v>
      </c>
      <c r="E11" s="16"/>
      <c r="F11" s="16"/>
      <c r="G11" s="16"/>
      <c r="H11" s="16"/>
      <c r="I11" s="16"/>
      <c r="J11" s="16"/>
      <c r="K11" s="16"/>
      <c r="L11" s="16"/>
      <c r="M11" s="9" t="s">
        <v>44</v>
      </c>
      <c r="N11" s="9" t="s">
        <v>48</v>
      </c>
      <c r="O11" s="9" t="s">
        <v>37</v>
      </c>
    </row>
    <row r="12" spans="1:15" x14ac:dyDescent="0.3">
      <c r="A12" s="6" t="s">
        <v>18</v>
      </c>
      <c r="B12" s="6" t="s">
        <v>45</v>
      </c>
      <c r="C12" s="7" t="s">
        <v>49</v>
      </c>
      <c r="D12" s="6" t="s">
        <v>50</v>
      </c>
      <c r="E12" s="16"/>
      <c r="F12" s="16"/>
      <c r="G12" s="16"/>
      <c r="H12" s="16"/>
      <c r="I12" s="16"/>
      <c r="J12" s="16"/>
      <c r="K12" s="16"/>
      <c r="L12" s="16"/>
      <c r="M12" s="9" t="s">
        <v>44</v>
      </c>
      <c r="N12" s="9" t="s">
        <v>24</v>
      </c>
      <c r="O12" s="9" t="s">
        <v>28</v>
      </c>
    </row>
    <row r="13" spans="1:15" x14ac:dyDescent="0.3">
      <c r="A13" s="6" t="s">
        <v>18</v>
      </c>
      <c r="B13" s="6" t="s">
        <v>45</v>
      </c>
      <c r="C13" s="7" t="s">
        <v>51</v>
      </c>
      <c r="D13" s="6" t="s">
        <v>52</v>
      </c>
      <c r="E13" s="16"/>
      <c r="F13" s="16"/>
      <c r="G13" s="16"/>
      <c r="H13" s="16"/>
      <c r="I13" s="16"/>
      <c r="J13" s="16"/>
      <c r="K13" s="16"/>
      <c r="L13" s="16"/>
      <c r="M13" s="9" t="s">
        <v>44</v>
      </c>
      <c r="N13" s="9" t="s">
        <v>24</v>
      </c>
      <c r="O13" s="9" t="s">
        <v>28</v>
      </c>
    </row>
    <row r="14" spans="1:15" x14ac:dyDescent="0.3">
      <c r="A14" s="6" t="s">
        <v>18</v>
      </c>
      <c r="B14" s="6" t="s">
        <v>45</v>
      </c>
      <c r="C14" s="7" t="s">
        <v>53</v>
      </c>
      <c r="D14" s="6" t="s">
        <v>54</v>
      </c>
      <c r="E14" s="16"/>
      <c r="F14" s="16"/>
      <c r="G14" s="16"/>
      <c r="H14" s="16"/>
      <c r="I14" s="16"/>
      <c r="J14" s="16"/>
      <c r="K14" s="16"/>
      <c r="L14" s="16"/>
      <c r="M14" s="9" t="s">
        <v>22</v>
      </c>
      <c r="N14" s="9" t="s">
        <v>24</v>
      </c>
      <c r="O14" s="9" t="s">
        <v>28</v>
      </c>
    </row>
    <row r="15" spans="1:15" x14ac:dyDescent="0.3">
      <c r="A15" s="10" t="s">
        <v>18</v>
      </c>
      <c r="B15" s="10" t="s">
        <v>55</v>
      </c>
      <c r="C15" s="11" t="s">
        <v>56</v>
      </c>
      <c r="D15" s="10" t="s">
        <v>57</v>
      </c>
      <c r="E15" s="17">
        <v>44393</v>
      </c>
      <c r="F15" s="17">
        <v>48809</v>
      </c>
      <c r="G15" s="17">
        <v>35506</v>
      </c>
      <c r="H15" s="17"/>
      <c r="I15" s="17">
        <v>34916</v>
      </c>
      <c r="J15" s="17"/>
      <c r="K15" s="17">
        <v>49834</v>
      </c>
      <c r="L15" s="17"/>
      <c r="M15" s="1" t="s">
        <v>27</v>
      </c>
      <c r="N15" s="1" t="s">
        <v>24</v>
      </c>
      <c r="O15" s="1" t="s">
        <v>24</v>
      </c>
    </row>
    <row r="16" spans="1:15" x14ac:dyDescent="0.3">
      <c r="A16" s="10" t="s">
        <v>18</v>
      </c>
      <c r="B16" s="10" t="s">
        <v>55</v>
      </c>
      <c r="C16" s="11" t="s">
        <v>58</v>
      </c>
      <c r="D16" s="10" t="s">
        <v>59</v>
      </c>
      <c r="E16" s="17">
        <v>27914</v>
      </c>
      <c r="F16" s="17">
        <v>33552</v>
      </c>
      <c r="G16" s="17">
        <v>28133</v>
      </c>
      <c r="H16" s="17"/>
      <c r="I16" s="17"/>
      <c r="J16" s="17">
        <v>28627</v>
      </c>
      <c r="K16" s="17">
        <v>22649</v>
      </c>
      <c r="L16" s="17">
        <v>26342</v>
      </c>
      <c r="M16" s="1" t="s">
        <v>60</v>
      </c>
      <c r="N16" s="1" t="s">
        <v>24</v>
      </c>
      <c r="O16" s="1" t="s">
        <v>28</v>
      </c>
    </row>
    <row r="17" spans="1:15" x14ac:dyDescent="0.3">
      <c r="A17" s="10" t="s">
        <v>18</v>
      </c>
      <c r="B17" s="10" t="s">
        <v>55</v>
      </c>
      <c r="C17" s="11" t="s">
        <v>61</v>
      </c>
      <c r="D17" s="10" t="s">
        <v>62</v>
      </c>
      <c r="E17" s="17">
        <v>36264</v>
      </c>
      <c r="F17" s="17">
        <v>22392</v>
      </c>
      <c r="G17" s="17">
        <v>42915</v>
      </c>
      <c r="H17" s="17">
        <v>36455</v>
      </c>
      <c r="I17" s="17"/>
      <c r="J17" s="17">
        <v>31724</v>
      </c>
      <c r="K17" s="17"/>
      <c r="L17" s="17">
        <v>57427</v>
      </c>
      <c r="M17" s="1" t="s">
        <v>22</v>
      </c>
      <c r="N17" s="1" t="s">
        <v>48</v>
      </c>
      <c r="O17" s="1" t="s">
        <v>24</v>
      </c>
    </row>
    <row r="18" spans="1:15" x14ac:dyDescent="0.3">
      <c r="A18" s="10" t="s">
        <v>18</v>
      </c>
      <c r="B18" s="10" t="s">
        <v>55</v>
      </c>
      <c r="C18" s="11" t="s">
        <v>63</v>
      </c>
      <c r="D18" s="10" t="s">
        <v>64</v>
      </c>
      <c r="E18" s="17">
        <v>25110</v>
      </c>
      <c r="F18" s="17"/>
      <c r="G18" s="17"/>
      <c r="H18" s="17"/>
      <c r="I18" s="17"/>
      <c r="J18" s="17"/>
      <c r="K18" s="17"/>
      <c r="L18" s="17"/>
      <c r="M18" s="1" t="s">
        <v>44</v>
      </c>
      <c r="N18" s="1" t="s">
        <v>24</v>
      </c>
      <c r="O18" s="1" t="s">
        <v>37</v>
      </c>
    </row>
    <row r="19" spans="1:15" x14ac:dyDescent="0.3">
      <c r="A19" s="10" t="s">
        <v>18</v>
      </c>
      <c r="B19" s="10" t="s">
        <v>55</v>
      </c>
      <c r="C19" s="21" t="s">
        <v>868</v>
      </c>
      <c r="D19" s="22" t="s">
        <v>869</v>
      </c>
      <c r="E19" s="17">
        <v>20666</v>
      </c>
      <c r="F19" s="17">
        <v>21528</v>
      </c>
      <c r="G19" s="17">
        <v>22449</v>
      </c>
      <c r="H19" s="17">
        <v>22510</v>
      </c>
      <c r="I19" s="17">
        <v>17510</v>
      </c>
      <c r="J19" s="17">
        <v>27328</v>
      </c>
      <c r="K19" s="17">
        <v>23987</v>
      </c>
      <c r="L19" s="17">
        <v>17120</v>
      </c>
      <c r="M19" s="1" t="s">
        <v>44</v>
      </c>
      <c r="N19" s="1" t="s">
        <v>24</v>
      </c>
      <c r="O19" s="1" t="s">
        <v>102</v>
      </c>
    </row>
    <row r="20" spans="1:15" x14ac:dyDescent="0.3">
      <c r="A20" s="10" t="s">
        <v>18</v>
      </c>
      <c r="B20" s="10" t="s">
        <v>55</v>
      </c>
      <c r="C20" s="21" t="s">
        <v>870</v>
      </c>
      <c r="D20" s="22" t="s">
        <v>871</v>
      </c>
      <c r="E20" s="17">
        <v>26811</v>
      </c>
      <c r="F20" s="17">
        <v>22826</v>
      </c>
      <c r="G20" s="17">
        <v>21724</v>
      </c>
      <c r="H20" s="17">
        <v>21883</v>
      </c>
      <c r="I20" s="17"/>
      <c r="J20" s="17">
        <v>22629</v>
      </c>
      <c r="K20" s="17"/>
      <c r="L20" s="17" t="s">
        <v>1409</v>
      </c>
      <c r="M20" s="1" t="s">
        <v>44</v>
      </c>
      <c r="N20" s="1" t="s">
        <v>24</v>
      </c>
      <c r="O20" s="1" t="s">
        <v>37</v>
      </c>
    </row>
    <row r="21" spans="1:15" x14ac:dyDescent="0.3">
      <c r="A21" s="10" t="s">
        <v>18</v>
      </c>
      <c r="B21" s="10" t="s">
        <v>55</v>
      </c>
      <c r="C21" s="21" t="s">
        <v>872</v>
      </c>
      <c r="D21" s="22" t="s">
        <v>873</v>
      </c>
      <c r="E21" s="17">
        <v>26124</v>
      </c>
      <c r="F21" s="17"/>
      <c r="G21" s="17"/>
      <c r="H21" s="17"/>
      <c r="I21" s="17">
        <v>24656</v>
      </c>
      <c r="J21" s="17"/>
      <c r="K21" s="17"/>
      <c r="L21" s="17">
        <v>28204</v>
      </c>
      <c r="M21" s="1" t="s">
        <v>44</v>
      </c>
      <c r="N21" s="1" t="s">
        <v>24</v>
      </c>
      <c r="O21" s="1" t="s">
        <v>37</v>
      </c>
    </row>
    <row r="22" spans="1:15" x14ac:dyDescent="0.3">
      <c r="A22" s="6" t="s">
        <v>18</v>
      </c>
      <c r="B22" s="6" t="s">
        <v>65</v>
      </c>
      <c r="C22" s="7" t="s">
        <v>66</v>
      </c>
      <c r="D22" s="6" t="s">
        <v>67</v>
      </c>
      <c r="E22" s="16">
        <v>93147</v>
      </c>
      <c r="F22" s="16">
        <v>96348</v>
      </c>
      <c r="G22" s="16">
        <v>87328</v>
      </c>
      <c r="H22" s="16">
        <v>99490</v>
      </c>
      <c r="I22" s="16"/>
      <c r="J22" s="16">
        <v>94124</v>
      </c>
      <c r="K22" s="16"/>
      <c r="L22" s="16"/>
      <c r="M22" s="9" t="s">
        <v>27</v>
      </c>
      <c r="N22" s="9" t="s">
        <v>23</v>
      </c>
      <c r="O22" s="9" t="s">
        <v>24</v>
      </c>
    </row>
    <row r="23" spans="1:15" x14ac:dyDescent="0.3">
      <c r="A23" s="6" t="s">
        <v>18</v>
      </c>
      <c r="B23" s="6" t="s">
        <v>65</v>
      </c>
      <c r="C23" s="7" t="s">
        <v>68</v>
      </c>
      <c r="D23" s="6" t="s">
        <v>69</v>
      </c>
      <c r="E23" s="16">
        <v>55892</v>
      </c>
      <c r="F23" s="16">
        <v>60039</v>
      </c>
      <c r="G23" s="16"/>
      <c r="H23" s="16">
        <v>35203</v>
      </c>
      <c r="I23" s="16"/>
      <c r="J23" s="16">
        <v>69534</v>
      </c>
      <c r="K23" s="16">
        <v>61663</v>
      </c>
      <c r="L23" s="16"/>
      <c r="M23" s="9" t="s">
        <v>27</v>
      </c>
      <c r="N23" s="9" t="s">
        <v>24</v>
      </c>
      <c r="O23" s="9" t="s">
        <v>24</v>
      </c>
    </row>
    <row r="24" spans="1:15" x14ac:dyDescent="0.3">
      <c r="A24" s="6" t="s">
        <v>18</v>
      </c>
      <c r="B24" s="6" t="s">
        <v>65</v>
      </c>
      <c r="C24" s="7" t="s">
        <v>70</v>
      </c>
      <c r="D24" s="6" t="s">
        <v>71</v>
      </c>
      <c r="E24" s="16">
        <v>37281</v>
      </c>
      <c r="F24" s="16">
        <v>35917</v>
      </c>
      <c r="G24" s="16"/>
      <c r="H24" s="16">
        <v>47653</v>
      </c>
      <c r="I24" s="16"/>
      <c r="J24" s="16" t="s">
        <v>1409</v>
      </c>
      <c r="K24" s="16"/>
      <c r="L24" s="16"/>
      <c r="M24" s="9" t="s">
        <v>60</v>
      </c>
      <c r="N24" s="9" t="s">
        <v>24</v>
      </c>
      <c r="O24" s="9" t="s">
        <v>24</v>
      </c>
    </row>
    <row r="25" spans="1:15" x14ac:dyDescent="0.3">
      <c r="A25" s="6" t="s">
        <v>18</v>
      </c>
      <c r="B25" s="6" t="s">
        <v>65</v>
      </c>
      <c r="C25" s="7" t="s">
        <v>72</v>
      </c>
      <c r="D25" s="6" t="s">
        <v>73</v>
      </c>
      <c r="E25" s="16">
        <v>43348</v>
      </c>
      <c r="F25" s="16">
        <v>42328</v>
      </c>
      <c r="G25" s="16">
        <v>46594</v>
      </c>
      <c r="H25" s="16">
        <v>37895</v>
      </c>
      <c r="I25" s="16"/>
      <c r="J25" s="16"/>
      <c r="K25" s="16"/>
      <c r="L25" s="16"/>
      <c r="M25" s="9" t="s">
        <v>27</v>
      </c>
      <c r="N25" s="9" t="s">
        <v>24</v>
      </c>
      <c r="O25" s="9" t="s">
        <v>24</v>
      </c>
    </row>
    <row r="26" spans="1:15" x14ac:dyDescent="0.3">
      <c r="A26" s="6" t="s">
        <v>18</v>
      </c>
      <c r="B26" s="6" t="s">
        <v>65</v>
      </c>
      <c r="C26" s="7" t="s">
        <v>74</v>
      </c>
      <c r="D26" s="6" t="s">
        <v>75</v>
      </c>
      <c r="E26" s="16">
        <v>44302</v>
      </c>
      <c r="F26" s="16">
        <v>40782</v>
      </c>
      <c r="G26" s="16">
        <v>63851</v>
      </c>
      <c r="H26" s="16">
        <v>29419</v>
      </c>
      <c r="I26" s="16">
        <v>53921</v>
      </c>
      <c r="J26" s="16"/>
      <c r="K26" s="16">
        <v>56316</v>
      </c>
      <c r="L26" s="16">
        <v>65576</v>
      </c>
      <c r="M26" s="9" t="s">
        <v>27</v>
      </c>
      <c r="N26" s="9" t="s">
        <v>24</v>
      </c>
      <c r="O26" s="9" t="s">
        <v>24</v>
      </c>
    </row>
    <row r="27" spans="1:15" x14ac:dyDescent="0.3">
      <c r="A27" s="6" t="s">
        <v>18</v>
      </c>
      <c r="B27" s="6" t="s">
        <v>65</v>
      </c>
      <c r="C27" s="7" t="s">
        <v>76</v>
      </c>
      <c r="D27" s="6" t="s">
        <v>77</v>
      </c>
      <c r="E27" s="16">
        <v>46105</v>
      </c>
      <c r="F27" s="16"/>
      <c r="G27" s="16"/>
      <c r="H27" s="16"/>
      <c r="I27" s="16"/>
      <c r="J27" s="16"/>
      <c r="K27" s="16"/>
      <c r="L27" s="16"/>
      <c r="M27" s="9" t="s">
        <v>27</v>
      </c>
      <c r="N27" s="9" t="s">
        <v>24</v>
      </c>
      <c r="O27" s="9" t="s">
        <v>24</v>
      </c>
    </row>
    <row r="28" spans="1:15" x14ac:dyDescent="0.3">
      <c r="A28" s="6" t="s">
        <v>18</v>
      </c>
      <c r="B28" s="6" t="s">
        <v>65</v>
      </c>
      <c r="C28" s="7" t="s">
        <v>78</v>
      </c>
      <c r="D28" s="6" t="s">
        <v>79</v>
      </c>
      <c r="E28" s="16">
        <v>49742</v>
      </c>
      <c r="F28" s="16">
        <v>63067</v>
      </c>
      <c r="G28" s="16">
        <v>55951</v>
      </c>
      <c r="H28" s="16">
        <v>48157</v>
      </c>
      <c r="I28" s="16"/>
      <c r="J28" s="16">
        <v>44039</v>
      </c>
      <c r="K28" s="16"/>
      <c r="L28" s="16"/>
      <c r="M28" s="9" t="s">
        <v>27</v>
      </c>
      <c r="N28" s="9" t="s">
        <v>24</v>
      </c>
      <c r="O28" s="9" t="s">
        <v>24</v>
      </c>
    </row>
    <row r="29" spans="1:15" x14ac:dyDescent="0.3">
      <c r="A29" s="6" t="s">
        <v>18</v>
      </c>
      <c r="B29" s="6" t="s">
        <v>65</v>
      </c>
      <c r="C29" s="7" t="s">
        <v>80</v>
      </c>
      <c r="D29" s="6" t="s">
        <v>81</v>
      </c>
      <c r="E29" s="16">
        <v>50995</v>
      </c>
      <c r="F29" s="16">
        <v>61829</v>
      </c>
      <c r="G29" s="16">
        <v>54061</v>
      </c>
      <c r="H29" s="16">
        <v>47278</v>
      </c>
      <c r="I29" s="16">
        <v>47827</v>
      </c>
      <c r="J29" s="16">
        <v>54238</v>
      </c>
      <c r="K29" s="16"/>
      <c r="L29" s="16"/>
      <c r="M29" s="9" t="s">
        <v>27</v>
      </c>
      <c r="N29" s="9" t="s">
        <v>24</v>
      </c>
      <c r="O29" s="9" t="s">
        <v>24</v>
      </c>
    </row>
    <row r="30" spans="1:15" x14ac:dyDescent="0.3">
      <c r="A30" s="6" t="s">
        <v>18</v>
      </c>
      <c r="B30" s="6" t="s">
        <v>65</v>
      </c>
      <c r="C30" s="7" t="s">
        <v>82</v>
      </c>
      <c r="D30" s="6" t="s">
        <v>83</v>
      </c>
      <c r="E30" s="16">
        <v>54287</v>
      </c>
      <c r="F30" s="16"/>
      <c r="G30" s="16"/>
      <c r="H30" s="16">
        <v>54021</v>
      </c>
      <c r="I30" s="16"/>
      <c r="J30" s="16"/>
      <c r="K30" s="16"/>
      <c r="L30" s="16"/>
      <c r="M30" s="9" t="s">
        <v>27</v>
      </c>
      <c r="N30" s="9" t="s">
        <v>24</v>
      </c>
      <c r="O30" s="9" t="s">
        <v>24</v>
      </c>
    </row>
    <row r="31" spans="1:15" x14ac:dyDescent="0.3">
      <c r="A31" s="6" t="s">
        <v>18</v>
      </c>
      <c r="B31" s="6" t="s">
        <v>65</v>
      </c>
      <c r="C31" s="7" t="s">
        <v>84</v>
      </c>
      <c r="D31" s="6" t="s">
        <v>85</v>
      </c>
      <c r="E31" s="16">
        <v>35635</v>
      </c>
      <c r="F31" s="16">
        <v>45351</v>
      </c>
      <c r="G31" s="16"/>
      <c r="H31" s="16">
        <v>29025</v>
      </c>
      <c r="I31" s="16"/>
      <c r="J31" s="16"/>
      <c r="K31" s="16"/>
      <c r="L31" s="16"/>
      <c r="M31" s="9" t="s">
        <v>60</v>
      </c>
      <c r="N31" s="9" t="s">
        <v>24</v>
      </c>
      <c r="O31" s="9" t="s">
        <v>28</v>
      </c>
    </row>
    <row r="32" spans="1:15" x14ac:dyDescent="0.3">
      <c r="A32" s="6" t="s">
        <v>18</v>
      </c>
      <c r="B32" s="6" t="s">
        <v>65</v>
      </c>
      <c r="C32" s="7" t="s">
        <v>86</v>
      </c>
      <c r="D32" s="6" t="s">
        <v>87</v>
      </c>
      <c r="E32" s="16">
        <v>31349</v>
      </c>
      <c r="F32" s="16">
        <v>31550</v>
      </c>
      <c r="G32" s="16">
        <v>32369</v>
      </c>
      <c r="H32" s="16">
        <v>34259</v>
      </c>
      <c r="I32" s="16"/>
      <c r="J32" s="16">
        <v>29832</v>
      </c>
      <c r="K32" s="16">
        <v>28852</v>
      </c>
      <c r="L32" s="16"/>
      <c r="M32" s="9" t="s">
        <v>60</v>
      </c>
      <c r="N32" s="9" t="s">
        <v>24</v>
      </c>
      <c r="O32" s="9" t="s">
        <v>24</v>
      </c>
    </row>
    <row r="33" spans="1:15" x14ac:dyDescent="0.3">
      <c r="A33" s="6" t="s">
        <v>18</v>
      </c>
      <c r="B33" s="6" t="s">
        <v>65</v>
      </c>
      <c r="C33" s="7" t="s">
        <v>88</v>
      </c>
      <c r="D33" s="6" t="s">
        <v>89</v>
      </c>
      <c r="E33" s="16">
        <v>34590</v>
      </c>
      <c r="F33" s="16"/>
      <c r="G33" s="16">
        <v>45833</v>
      </c>
      <c r="H33" s="16">
        <v>33896</v>
      </c>
      <c r="I33" s="16">
        <v>36082</v>
      </c>
      <c r="J33" s="16"/>
      <c r="K33" s="16">
        <v>29505</v>
      </c>
      <c r="L33" s="16">
        <v>31481</v>
      </c>
      <c r="M33" s="9" t="s">
        <v>60</v>
      </c>
      <c r="N33" s="9" t="s">
        <v>24</v>
      </c>
      <c r="O33" s="9" t="s">
        <v>24</v>
      </c>
    </row>
    <row r="34" spans="1:15" x14ac:dyDescent="0.3">
      <c r="A34" s="6" t="s">
        <v>18</v>
      </c>
      <c r="B34" s="6" t="s">
        <v>65</v>
      </c>
      <c r="C34" s="7" t="s">
        <v>90</v>
      </c>
      <c r="D34" s="6" t="s">
        <v>91</v>
      </c>
      <c r="E34" s="16">
        <v>36136</v>
      </c>
      <c r="F34" s="16">
        <v>40007</v>
      </c>
      <c r="G34" s="16"/>
      <c r="H34" s="16">
        <v>32073</v>
      </c>
      <c r="I34" s="16"/>
      <c r="J34" s="16">
        <v>39264</v>
      </c>
      <c r="K34" s="16"/>
      <c r="L34" s="16"/>
      <c r="M34" s="9" t="s">
        <v>60</v>
      </c>
      <c r="N34" s="9" t="s">
        <v>24</v>
      </c>
      <c r="O34" s="9" t="s">
        <v>24</v>
      </c>
    </row>
    <row r="35" spans="1:15" x14ac:dyDescent="0.3">
      <c r="A35" s="6" t="s">
        <v>18</v>
      </c>
      <c r="B35" s="6" t="s">
        <v>65</v>
      </c>
      <c r="C35" s="7" t="s">
        <v>92</v>
      </c>
      <c r="D35" s="6" t="s">
        <v>93</v>
      </c>
      <c r="E35" s="16">
        <v>24261</v>
      </c>
      <c r="F35" s="16"/>
      <c r="G35" s="16"/>
      <c r="H35" s="16"/>
      <c r="I35" s="16"/>
      <c r="J35" s="16">
        <v>26620</v>
      </c>
      <c r="K35" s="16"/>
      <c r="L35" s="16"/>
      <c r="M35" s="9" t="s">
        <v>22</v>
      </c>
      <c r="N35" s="9" t="s">
        <v>24</v>
      </c>
      <c r="O35" s="9" t="s">
        <v>28</v>
      </c>
    </row>
    <row r="36" spans="1:15" x14ac:dyDescent="0.3">
      <c r="A36" s="6" t="s">
        <v>18</v>
      </c>
      <c r="B36" s="6" t="s">
        <v>65</v>
      </c>
      <c r="C36" s="7" t="s">
        <v>94</v>
      </c>
      <c r="D36" s="6" t="s">
        <v>95</v>
      </c>
      <c r="E36" s="16"/>
      <c r="F36" s="16"/>
      <c r="G36" s="16"/>
      <c r="H36" s="16"/>
      <c r="I36" s="16"/>
      <c r="J36" s="16"/>
      <c r="K36" s="16"/>
      <c r="L36" s="16"/>
      <c r="M36" s="9" t="s">
        <v>22</v>
      </c>
      <c r="N36" s="9" t="s">
        <v>24</v>
      </c>
      <c r="O36" s="9" t="s">
        <v>28</v>
      </c>
    </row>
    <row r="37" spans="1:15" x14ac:dyDescent="0.3">
      <c r="A37" s="6" t="s">
        <v>18</v>
      </c>
      <c r="B37" s="6" t="s">
        <v>65</v>
      </c>
      <c r="C37" s="7" t="s">
        <v>96</v>
      </c>
      <c r="D37" s="6" t="s">
        <v>97</v>
      </c>
      <c r="E37" s="16"/>
      <c r="F37" s="16"/>
      <c r="G37" s="16"/>
      <c r="H37" s="16"/>
      <c r="I37" s="16"/>
      <c r="J37" s="16"/>
      <c r="K37" s="16"/>
      <c r="L37" s="16"/>
      <c r="M37" s="9" t="s">
        <v>22</v>
      </c>
      <c r="N37" s="9" t="s">
        <v>24</v>
      </c>
      <c r="O37" s="9" t="s">
        <v>28</v>
      </c>
    </row>
    <row r="38" spans="1:15" x14ac:dyDescent="0.3">
      <c r="A38" s="6" t="s">
        <v>18</v>
      </c>
      <c r="B38" s="6" t="s">
        <v>65</v>
      </c>
      <c r="C38" s="7" t="s">
        <v>98</v>
      </c>
      <c r="D38" s="6" t="s">
        <v>99</v>
      </c>
      <c r="E38" s="16"/>
      <c r="F38" s="16"/>
      <c r="G38" s="16"/>
      <c r="H38" s="16"/>
      <c r="I38" s="16"/>
      <c r="J38" s="16"/>
      <c r="K38" s="16"/>
      <c r="L38" s="16"/>
      <c r="M38" s="9" t="s">
        <v>22</v>
      </c>
      <c r="N38" s="9" t="s">
        <v>24</v>
      </c>
      <c r="O38" s="9" t="s">
        <v>28</v>
      </c>
    </row>
    <row r="39" spans="1:15" x14ac:dyDescent="0.3">
      <c r="A39" s="6" t="s">
        <v>18</v>
      </c>
      <c r="B39" s="6" t="s">
        <v>65</v>
      </c>
      <c r="C39" s="7" t="s">
        <v>100</v>
      </c>
      <c r="D39" s="6" t="s">
        <v>101</v>
      </c>
      <c r="E39" s="16">
        <v>29571</v>
      </c>
      <c r="F39" s="16"/>
      <c r="G39" s="16">
        <v>25625</v>
      </c>
      <c r="H39" s="16">
        <v>31179</v>
      </c>
      <c r="I39" s="16">
        <v>28797</v>
      </c>
      <c r="J39" s="16">
        <v>28046</v>
      </c>
      <c r="K39" s="16">
        <v>28410</v>
      </c>
      <c r="L39" s="16">
        <v>28200</v>
      </c>
      <c r="M39" s="9" t="s">
        <v>22</v>
      </c>
      <c r="N39" s="9" t="s">
        <v>24</v>
      </c>
      <c r="O39" s="9" t="s">
        <v>102</v>
      </c>
    </row>
    <row r="40" spans="1:15" x14ac:dyDescent="0.3">
      <c r="A40" s="10" t="s">
        <v>18</v>
      </c>
      <c r="B40" s="10" t="s">
        <v>103</v>
      </c>
      <c r="C40" s="11" t="s">
        <v>104</v>
      </c>
      <c r="D40" s="10" t="s">
        <v>105</v>
      </c>
      <c r="E40" s="17">
        <v>36773</v>
      </c>
      <c r="F40" s="17">
        <v>28991</v>
      </c>
      <c r="G40" s="17">
        <v>42869</v>
      </c>
      <c r="H40" s="17">
        <v>37633</v>
      </c>
      <c r="I40" s="17">
        <v>43142</v>
      </c>
      <c r="J40" s="17">
        <v>17092</v>
      </c>
      <c r="K40" s="17">
        <v>40891</v>
      </c>
      <c r="L40" s="17">
        <v>43960</v>
      </c>
      <c r="M40" s="1" t="s">
        <v>27</v>
      </c>
      <c r="N40" s="1" t="s">
        <v>24</v>
      </c>
      <c r="O40" s="1" t="s">
        <v>24</v>
      </c>
    </row>
    <row r="41" spans="1:15" x14ac:dyDescent="0.3">
      <c r="A41" s="10" t="s">
        <v>18</v>
      </c>
      <c r="B41" s="10" t="s">
        <v>103</v>
      </c>
      <c r="C41" s="11" t="s">
        <v>106</v>
      </c>
      <c r="D41" s="10" t="s">
        <v>107</v>
      </c>
      <c r="E41" s="17">
        <v>28698</v>
      </c>
      <c r="F41" s="17">
        <v>32961</v>
      </c>
      <c r="G41" s="17"/>
      <c r="H41" s="17">
        <v>22962</v>
      </c>
      <c r="I41" s="17"/>
      <c r="J41" s="17">
        <v>31433</v>
      </c>
      <c r="K41" s="17"/>
      <c r="L41" s="17"/>
      <c r="M41" s="1" t="s">
        <v>27</v>
      </c>
      <c r="N41" s="1" t="s">
        <v>24</v>
      </c>
      <c r="O41" s="1" t="s">
        <v>24</v>
      </c>
    </row>
    <row r="42" spans="1:15" x14ac:dyDescent="0.3">
      <c r="A42" s="10" t="s">
        <v>18</v>
      </c>
      <c r="B42" s="10" t="s">
        <v>103</v>
      </c>
      <c r="C42" s="11" t="s">
        <v>108</v>
      </c>
      <c r="D42" s="10" t="s">
        <v>109</v>
      </c>
      <c r="E42" s="17">
        <v>36461</v>
      </c>
      <c r="F42" s="17">
        <v>40613</v>
      </c>
      <c r="G42" s="17">
        <v>39331</v>
      </c>
      <c r="H42" s="17">
        <v>33398</v>
      </c>
      <c r="I42" s="17">
        <v>36940</v>
      </c>
      <c r="J42" s="17">
        <v>34746</v>
      </c>
      <c r="K42" s="17">
        <v>30329</v>
      </c>
      <c r="L42" s="17">
        <v>42715</v>
      </c>
      <c r="M42" s="1" t="s">
        <v>22</v>
      </c>
      <c r="N42" s="1" t="s">
        <v>48</v>
      </c>
      <c r="O42" s="1" t="s">
        <v>24</v>
      </c>
    </row>
    <row r="43" spans="1:15" x14ac:dyDescent="0.3">
      <c r="A43" s="10" t="s">
        <v>18</v>
      </c>
      <c r="B43" s="10" t="s">
        <v>103</v>
      </c>
      <c r="C43" s="11" t="s">
        <v>110</v>
      </c>
      <c r="D43" s="10" t="s">
        <v>111</v>
      </c>
      <c r="E43" s="17">
        <v>22866</v>
      </c>
      <c r="F43" s="17">
        <v>24904</v>
      </c>
      <c r="G43" s="17">
        <v>26353</v>
      </c>
      <c r="H43" s="17">
        <v>21841</v>
      </c>
      <c r="I43" s="17">
        <v>28040</v>
      </c>
      <c r="J43" s="17">
        <v>19795</v>
      </c>
      <c r="K43" s="17">
        <v>17412</v>
      </c>
      <c r="L43" s="17">
        <v>27929</v>
      </c>
      <c r="M43" s="1" t="e">
        <f>VLOOKUP(K43,[1]Assignment!$B$3:$E$821,2,FALSE)</f>
        <v>#N/A</v>
      </c>
      <c r="N43" s="1" t="e">
        <f>VLOOKUP(K43,[1]Assignment!$B$3:$E$821,3,FALSE)</f>
        <v>#N/A</v>
      </c>
      <c r="O43" s="1" t="e">
        <f>VLOOKUP(K43,[1]Assignment!$B$3:$E$821,4,FALSE)</f>
        <v>#N/A</v>
      </c>
    </row>
    <row r="44" spans="1:15" x14ac:dyDescent="0.3">
      <c r="A44" s="10" t="s">
        <v>18</v>
      </c>
      <c r="B44" s="10" t="s">
        <v>103</v>
      </c>
      <c r="C44" s="11" t="s">
        <v>112</v>
      </c>
      <c r="D44" s="10" t="s">
        <v>113</v>
      </c>
      <c r="E44" s="17">
        <v>21421</v>
      </c>
      <c r="F44" s="17">
        <v>24114</v>
      </c>
      <c r="G44" s="17">
        <v>18479</v>
      </c>
      <c r="H44" s="17">
        <v>20823</v>
      </c>
      <c r="I44" s="17">
        <v>20688</v>
      </c>
      <c r="J44" s="17">
        <v>20072</v>
      </c>
      <c r="K44" s="17">
        <v>21232</v>
      </c>
      <c r="L44" s="17">
        <v>20113</v>
      </c>
      <c r="M44" s="1" t="s">
        <v>44</v>
      </c>
      <c r="N44" s="1" t="s">
        <v>24</v>
      </c>
      <c r="O44" s="1" t="s">
        <v>37</v>
      </c>
    </row>
    <row r="45" spans="1:15" x14ac:dyDescent="0.3">
      <c r="A45" s="10" t="s">
        <v>18</v>
      </c>
      <c r="B45" s="10" t="s">
        <v>103</v>
      </c>
      <c r="C45" s="11" t="s">
        <v>114</v>
      </c>
      <c r="D45" s="10" t="s">
        <v>115</v>
      </c>
      <c r="E45" s="17">
        <v>27291</v>
      </c>
      <c r="F45" s="17">
        <v>27838</v>
      </c>
      <c r="G45" s="17">
        <v>26489</v>
      </c>
      <c r="H45" s="17">
        <v>26145</v>
      </c>
      <c r="I45" s="17">
        <v>27194</v>
      </c>
      <c r="J45" s="17">
        <v>28740</v>
      </c>
      <c r="K45" s="17">
        <v>28472</v>
      </c>
      <c r="L45" s="17">
        <v>28141</v>
      </c>
      <c r="M45" s="1" t="s">
        <v>22</v>
      </c>
      <c r="N45" s="1" t="s">
        <v>24</v>
      </c>
      <c r="O45" s="1" t="s">
        <v>28</v>
      </c>
    </row>
    <row r="46" spans="1:15" x14ac:dyDescent="0.3">
      <c r="A46" s="10" t="s">
        <v>18</v>
      </c>
      <c r="B46" s="10" t="s">
        <v>103</v>
      </c>
      <c r="C46" s="11" t="s">
        <v>116</v>
      </c>
      <c r="D46" s="10" t="s">
        <v>117</v>
      </c>
      <c r="E46" s="17">
        <v>29696</v>
      </c>
      <c r="F46" s="17">
        <v>35696</v>
      </c>
      <c r="G46" s="17"/>
      <c r="H46" s="17">
        <v>29162</v>
      </c>
      <c r="I46" s="17"/>
      <c r="J46" s="17"/>
      <c r="K46" s="17"/>
      <c r="L46" s="17">
        <v>35121</v>
      </c>
      <c r="M46" s="1" t="s">
        <v>22</v>
      </c>
      <c r="N46" s="1" t="s">
        <v>24</v>
      </c>
      <c r="O46" s="1" t="s">
        <v>37</v>
      </c>
    </row>
    <row r="47" spans="1:15" x14ac:dyDescent="0.3">
      <c r="A47" s="10" t="s">
        <v>18</v>
      </c>
      <c r="B47" s="10" t="s">
        <v>103</v>
      </c>
      <c r="C47" s="11" t="s">
        <v>118</v>
      </c>
      <c r="D47" s="10" t="s">
        <v>119</v>
      </c>
      <c r="E47" s="17">
        <v>27671</v>
      </c>
      <c r="F47" s="17"/>
      <c r="G47" s="17"/>
      <c r="H47" s="17">
        <v>22143</v>
      </c>
      <c r="I47" s="17"/>
      <c r="J47" s="17"/>
      <c r="K47" s="17">
        <v>29417</v>
      </c>
      <c r="L47" s="17"/>
      <c r="M47" s="1" t="s">
        <v>44</v>
      </c>
      <c r="N47" s="1" t="s">
        <v>24</v>
      </c>
      <c r="O47" s="1" t="s">
        <v>37</v>
      </c>
    </row>
    <row r="48" spans="1:15" x14ac:dyDescent="0.3">
      <c r="A48" s="10" t="s">
        <v>18</v>
      </c>
      <c r="B48" s="10" t="s">
        <v>103</v>
      </c>
      <c r="C48" s="11" t="s">
        <v>120</v>
      </c>
      <c r="D48" s="10" t="s">
        <v>121</v>
      </c>
      <c r="E48" s="17">
        <v>19506</v>
      </c>
      <c r="F48" s="17">
        <v>21947</v>
      </c>
      <c r="G48" s="17">
        <v>17270</v>
      </c>
      <c r="H48" s="17">
        <v>21096</v>
      </c>
      <c r="I48" s="17">
        <v>17440</v>
      </c>
      <c r="J48" s="17">
        <v>18868</v>
      </c>
      <c r="K48" s="17">
        <v>20298</v>
      </c>
      <c r="L48" s="17">
        <v>19317</v>
      </c>
      <c r="M48" s="1" t="s">
        <v>44</v>
      </c>
      <c r="N48" s="1" t="s">
        <v>24</v>
      </c>
      <c r="O48" s="1" t="s">
        <v>37</v>
      </c>
    </row>
    <row r="49" spans="1:15" x14ac:dyDescent="0.3">
      <c r="A49" s="10" t="s">
        <v>18</v>
      </c>
      <c r="B49" s="10" t="s">
        <v>103</v>
      </c>
      <c r="C49" s="11" t="s">
        <v>122</v>
      </c>
      <c r="D49" s="10" t="s">
        <v>123</v>
      </c>
      <c r="E49" s="17" t="s">
        <v>1409</v>
      </c>
      <c r="F49" s="17"/>
      <c r="G49" s="17"/>
      <c r="H49" s="17"/>
      <c r="I49" s="17"/>
      <c r="J49" s="17"/>
      <c r="K49" s="17"/>
      <c r="L49" s="17"/>
      <c r="M49" s="1" t="s">
        <v>44</v>
      </c>
      <c r="N49" s="1" t="s">
        <v>24</v>
      </c>
      <c r="O49" s="1" t="s">
        <v>37</v>
      </c>
    </row>
    <row r="50" spans="1:15" x14ac:dyDescent="0.3">
      <c r="A50" s="6" t="s">
        <v>18</v>
      </c>
      <c r="B50" s="6" t="s">
        <v>124</v>
      </c>
      <c r="C50" s="7" t="s">
        <v>125</v>
      </c>
      <c r="D50" s="6" t="s">
        <v>126</v>
      </c>
      <c r="E50" s="16" t="s">
        <v>1409</v>
      </c>
      <c r="F50" s="16"/>
      <c r="G50" s="16"/>
      <c r="H50" s="16"/>
      <c r="I50" s="16"/>
      <c r="J50" s="16"/>
      <c r="K50" s="16"/>
      <c r="L50" s="16"/>
      <c r="M50" s="9" t="s">
        <v>27</v>
      </c>
      <c r="N50" s="9" t="s">
        <v>24</v>
      </c>
      <c r="O50" s="9" t="s">
        <v>24</v>
      </c>
    </row>
    <row r="51" spans="1:15" x14ac:dyDescent="0.3">
      <c r="A51" s="6" t="s">
        <v>18</v>
      </c>
      <c r="B51" s="6" t="s">
        <v>124</v>
      </c>
      <c r="C51" s="7" t="s">
        <v>127</v>
      </c>
      <c r="D51" s="6" t="s">
        <v>128</v>
      </c>
      <c r="E51" s="16">
        <v>25233</v>
      </c>
      <c r="F51" s="16">
        <v>17693</v>
      </c>
      <c r="G51" s="16">
        <v>27752</v>
      </c>
      <c r="H51" s="16">
        <v>26640</v>
      </c>
      <c r="I51" s="16">
        <v>31368</v>
      </c>
      <c r="J51" s="16">
        <v>32853</v>
      </c>
      <c r="K51" s="16">
        <v>28392</v>
      </c>
      <c r="L51" s="16">
        <v>30080</v>
      </c>
      <c r="M51" s="9" t="s">
        <v>44</v>
      </c>
      <c r="N51" s="9" t="s">
        <v>24</v>
      </c>
      <c r="O51" s="9" t="s">
        <v>28</v>
      </c>
    </row>
    <row r="52" spans="1:15" x14ac:dyDescent="0.3">
      <c r="A52" s="6" t="s">
        <v>18</v>
      </c>
      <c r="B52" s="6" t="s">
        <v>124</v>
      </c>
      <c r="C52" s="7" t="s">
        <v>129</v>
      </c>
      <c r="D52" s="6" t="s">
        <v>130</v>
      </c>
      <c r="E52" s="16">
        <v>29349</v>
      </c>
      <c r="F52" s="16">
        <v>33508</v>
      </c>
      <c r="G52" s="16">
        <v>29775</v>
      </c>
      <c r="H52" s="16">
        <v>30215</v>
      </c>
      <c r="I52" s="16">
        <v>30282</v>
      </c>
      <c r="J52" s="16">
        <v>23757</v>
      </c>
      <c r="K52" s="16">
        <v>27472</v>
      </c>
      <c r="L52" s="16">
        <v>28702</v>
      </c>
      <c r="M52" s="9" t="s">
        <v>22</v>
      </c>
      <c r="N52" s="9" t="s">
        <v>24</v>
      </c>
      <c r="O52" s="9" t="s">
        <v>102</v>
      </c>
    </row>
    <row r="53" spans="1:15" x14ac:dyDescent="0.3">
      <c r="A53" s="10" t="s">
        <v>131</v>
      </c>
      <c r="B53" s="10" t="s">
        <v>132</v>
      </c>
      <c r="C53" s="11" t="s">
        <v>133</v>
      </c>
      <c r="D53" s="10" t="s">
        <v>134</v>
      </c>
      <c r="E53" s="17">
        <v>52965</v>
      </c>
      <c r="F53" s="17">
        <v>53208</v>
      </c>
      <c r="G53" s="17">
        <v>51833</v>
      </c>
      <c r="H53" s="17">
        <v>49729</v>
      </c>
      <c r="I53" s="17">
        <v>41007</v>
      </c>
      <c r="J53" s="17">
        <v>49997</v>
      </c>
      <c r="K53" s="17">
        <v>62675</v>
      </c>
      <c r="L53" s="17">
        <v>54450</v>
      </c>
      <c r="M53" s="1" t="s">
        <v>27</v>
      </c>
      <c r="N53" s="1" t="s">
        <v>24</v>
      </c>
      <c r="O53" s="1" t="s">
        <v>28</v>
      </c>
    </row>
    <row r="54" spans="1:15" x14ac:dyDescent="0.3">
      <c r="A54" s="10" t="s">
        <v>131</v>
      </c>
      <c r="B54" s="10" t="s">
        <v>132</v>
      </c>
      <c r="C54" s="11" t="s">
        <v>135</v>
      </c>
      <c r="D54" s="10" t="s">
        <v>136</v>
      </c>
      <c r="E54" s="17">
        <v>42805</v>
      </c>
      <c r="F54" s="17">
        <v>48063</v>
      </c>
      <c r="G54" s="17">
        <v>41948</v>
      </c>
      <c r="H54" s="17">
        <v>41790</v>
      </c>
      <c r="I54" s="17">
        <v>33783</v>
      </c>
      <c r="J54" s="17">
        <v>41068</v>
      </c>
      <c r="K54" s="17">
        <v>32555</v>
      </c>
      <c r="L54" s="17">
        <v>54048</v>
      </c>
      <c r="M54" s="1" t="s">
        <v>27</v>
      </c>
      <c r="N54" s="1" t="s">
        <v>24</v>
      </c>
      <c r="O54" s="1" t="s">
        <v>28</v>
      </c>
    </row>
    <row r="55" spans="1:15" x14ac:dyDescent="0.3">
      <c r="A55" s="10" t="s">
        <v>131</v>
      </c>
      <c r="B55" s="10" t="s">
        <v>132</v>
      </c>
      <c r="C55" s="11" t="s">
        <v>137</v>
      </c>
      <c r="D55" s="10" t="s">
        <v>138</v>
      </c>
      <c r="E55" s="17">
        <v>44454</v>
      </c>
      <c r="F55" s="17">
        <v>51707</v>
      </c>
      <c r="G55" s="17"/>
      <c r="H55" s="17">
        <v>47582</v>
      </c>
      <c r="I55" s="17"/>
      <c r="J55" s="17">
        <v>35098</v>
      </c>
      <c r="K55" s="17"/>
      <c r="L55" s="17"/>
      <c r="M55" s="1" t="s">
        <v>27</v>
      </c>
      <c r="N55" s="1" t="s">
        <v>24</v>
      </c>
      <c r="O55" s="1" t="s">
        <v>139</v>
      </c>
    </row>
    <row r="56" spans="1:15" x14ac:dyDescent="0.3">
      <c r="A56" s="10" t="s">
        <v>131</v>
      </c>
      <c r="B56" s="10" t="s">
        <v>132</v>
      </c>
      <c r="C56" s="11" t="s">
        <v>140</v>
      </c>
      <c r="D56" s="10" t="s">
        <v>141</v>
      </c>
      <c r="E56" s="17">
        <v>38440</v>
      </c>
      <c r="F56" s="17">
        <v>41930</v>
      </c>
      <c r="G56" s="17"/>
      <c r="H56" s="17">
        <v>28124</v>
      </c>
      <c r="I56" s="17"/>
      <c r="J56" s="17">
        <v>44470</v>
      </c>
      <c r="K56" s="17"/>
      <c r="L56" s="17"/>
      <c r="M56" s="1" t="s">
        <v>27</v>
      </c>
      <c r="N56" s="1" t="s">
        <v>24</v>
      </c>
      <c r="O56" s="1" t="s">
        <v>139</v>
      </c>
    </row>
    <row r="57" spans="1:15" x14ac:dyDescent="0.3">
      <c r="A57" s="10" t="s">
        <v>131</v>
      </c>
      <c r="B57" s="10" t="s">
        <v>132</v>
      </c>
      <c r="C57" s="11" t="s">
        <v>142</v>
      </c>
      <c r="D57" s="10" t="s">
        <v>143</v>
      </c>
      <c r="E57" s="17">
        <v>37822</v>
      </c>
      <c r="F57" s="17">
        <v>43099</v>
      </c>
      <c r="G57" s="17">
        <v>44348</v>
      </c>
      <c r="H57" s="17">
        <v>34074</v>
      </c>
      <c r="I57" s="17">
        <v>36821</v>
      </c>
      <c r="J57" s="17">
        <v>34426</v>
      </c>
      <c r="K57" s="17">
        <v>36056</v>
      </c>
      <c r="L57" s="17">
        <v>42617</v>
      </c>
      <c r="M57" s="1" t="s">
        <v>27</v>
      </c>
      <c r="N57" s="1" t="s">
        <v>24</v>
      </c>
      <c r="O57" s="1" t="s">
        <v>139</v>
      </c>
    </row>
    <row r="58" spans="1:15" x14ac:dyDescent="0.3">
      <c r="A58" s="10" t="s">
        <v>131</v>
      </c>
      <c r="B58" s="10" t="s">
        <v>132</v>
      </c>
      <c r="C58" s="11" t="s">
        <v>144</v>
      </c>
      <c r="D58" s="10" t="s">
        <v>145</v>
      </c>
      <c r="E58" s="17">
        <v>52118</v>
      </c>
      <c r="F58" s="17">
        <v>50834</v>
      </c>
      <c r="G58" s="17">
        <v>57944</v>
      </c>
      <c r="H58" s="17">
        <v>53141</v>
      </c>
      <c r="I58" s="17">
        <v>42721</v>
      </c>
      <c r="J58" s="17">
        <v>57299</v>
      </c>
      <c r="K58" s="17">
        <v>55863</v>
      </c>
      <c r="L58" s="17">
        <v>47233</v>
      </c>
      <c r="M58" s="1" t="s">
        <v>27</v>
      </c>
      <c r="N58" s="1" t="s">
        <v>24</v>
      </c>
      <c r="O58" s="1" t="s">
        <v>24</v>
      </c>
    </row>
    <row r="59" spans="1:15" x14ac:dyDescent="0.3">
      <c r="A59" s="10" t="s">
        <v>131</v>
      </c>
      <c r="B59" s="10" t="s">
        <v>132</v>
      </c>
      <c r="C59" s="11" t="s">
        <v>146</v>
      </c>
      <c r="D59" s="10" t="s">
        <v>147</v>
      </c>
      <c r="E59" s="17">
        <v>34108</v>
      </c>
      <c r="F59" s="17">
        <v>38085</v>
      </c>
      <c r="G59" s="17">
        <v>34207</v>
      </c>
      <c r="H59" s="17">
        <v>28799</v>
      </c>
      <c r="I59" s="17"/>
      <c r="J59" s="17">
        <v>35577</v>
      </c>
      <c r="K59" s="17">
        <v>33669</v>
      </c>
      <c r="L59" s="17">
        <v>40872</v>
      </c>
      <c r="M59" s="1" t="s">
        <v>60</v>
      </c>
      <c r="N59" s="1" t="s">
        <v>24</v>
      </c>
      <c r="O59" s="1" t="s">
        <v>24</v>
      </c>
    </row>
    <row r="60" spans="1:15" x14ac:dyDescent="0.3">
      <c r="A60" s="10" t="s">
        <v>131</v>
      </c>
      <c r="B60" s="10" t="s">
        <v>132</v>
      </c>
      <c r="C60" s="11" t="s">
        <v>148</v>
      </c>
      <c r="D60" s="10" t="s">
        <v>149</v>
      </c>
      <c r="E60" s="17">
        <v>32233</v>
      </c>
      <c r="F60" s="17">
        <v>30137</v>
      </c>
      <c r="G60" s="17">
        <v>31920</v>
      </c>
      <c r="H60" s="17">
        <v>34854</v>
      </c>
      <c r="I60" s="17">
        <v>31621</v>
      </c>
      <c r="J60" s="17">
        <v>34364</v>
      </c>
      <c r="K60" s="17">
        <v>33470</v>
      </c>
      <c r="L60" s="17">
        <v>31255</v>
      </c>
      <c r="M60" s="1" t="s">
        <v>60</v>
      </c>
      <c r="N60" s="1" t="s">
        <v>24</v>
      </c>
      <c r="O60" s="1" t="s">
        <v>24</v>
      </c>
    </row>
    <row r="61" spans="1:15" x14ac:dyDescent="0.3">
      <c r="A61" s="10" t="s">
        <v>131</v>
      </c>
      <c r="B61" s="10" t="s">
        <v>132</v>
      </c>
      <c r="C61" s="11" t="s">
        <v>150</v>
      </c>
      <c r="D61" s="10" t="s">
        <v>151</v>
      </c>
      <c r="E61" s="17">
        <v>28021</v>
      </c>
      <c r="F61" s="17">
        <v>32915</v>
      </c>
      <c r="G61" s="17">
        <v>29468</v>
      </c>
      <c r="H61" s="17">
        <v>31619</v>
      </c>
      <c r="I61" s="17">
        <v>17708</v>
      </c>
      <c r="J61" s="17">
        <v>27585</v>
      </c>
      <c r="K61" s="17">
        <v>28384</v>
      </c>
      <c r="L61" s="17">
        <v>25119</v>
      </c>
      <c r="M61" s="1" t="s">
        <v>22</v>
      </c>
      <c r="N61" s="1" t="s">
        <v>24</v>
      </c>
      <c r="O61" s="1" t="s">
        <v>28</v>
      </c>
    </row>
    <row r="62" spans="1:15" x14ac:dyDescent="0.3">
      <c r="A62" s="10" t="s">
        <v>131</v>
      </c>
      <c r="B62" s="10" t="s">
        <v>132</v>
      </c>
      <c r="C62" s="11" t="s">
        <v>152</v>
      </c>
      <c r="D62" s="10" t="s">
        <v>153</v>
      </c>
      <c r="E62" s="17">
        <v>43544</v>
      </c>
      <c r="F62" s="17">
        <v>49036</v>
      </c>
      <c r="G62" s="17">
        <v>40585</v>
      </c>
      <c r="H62" s="17">
        <v>42612</v>
      </c>
      <c r="I62" s="17">
        <v>39240</v>
      </c>
      <c r="J62" s="17">
        <v>44227</v>
      </c>
      <c r="K62" s="17">
        <v>39905</v>
      </c>
      <c r="L62" s="17">
        <v>42305</v>
      </c>
      <c r="M62" s="1" t="s">
        <v>22</v>
      </c>
      <c r="N62" s="1" t="s">
        <v>23</v>
      </c>
      <c r="O62" s="1" t="s">
        <v>24</v>
      </c>
    </row>
    <row r="63" spans="1:15" x14ac:dyDescent="0.3">
      <c r="A63" s="10" t="s">
        <v>131</v>
      </c>
      <c r="B63" s="10" t="s">
        <v>132</v>
      </c>
      <c r="C63" s="11" t="s">
        <v>154</v>
      </c>
      <c r="D63" s="10" t="s">
        <v>155</v>
      </c>
      <c r="E63" s="17">
        <v>40033</v>
      </c>
      <c r="F63" s="17"/>
      <c r="G63" s="17">
        <v>45540</v>
      </c>
      <c r="H63" s="17">
        <v>40557</v>
      </c>
      <c r="I63" s="17"/>
      <c r="J63" s="17">
        <v>37165</v>
      </c>
      <c r="K63" s="17">
        <v>45896</v>
      </c>
      <c r="L63" s="17"/>
      <c r="M63" s="1" t="s">
        <v>22</v>
      </c>
      <c r="N63" s="1" t="s">
        <v>24</v>
      </c>
      <c r="O63" s="1" t="s">
        <v>156</v>
      </c>
    </row>
    <row r="64" spans="1:15" x14ac:dyDescent="0.3">
      <c r="A64" s="10" t="s">
        <v>131</v>
      </c>
      <c r="B64" s="10" t="s">
        <v>132</v>
      </c>
      <c r="C64" s="11" t="s">
        <v>157</v>
      </c>
      <c r="D64" s="10" t="s">
        <v>158</v>
      </c>
      <c r="E64" s="17">
        <v>31539</v>
      </c>
      <c r="F64" s="17">
        <v>34298</v>
      </c>
      <c r="G64" s="17"/>
      <c r="H64" s="17"/>
      <c r="I64" s="17"/>
      <c r="J64" s="17"/>
      <c r="K64" s="17"/>
      <c r="L64" s="17"/>
      <c r="M64" s="1" t="s">
        <v>22</v>
      </c>
      <c r="N64" s="1" t="s">
        <v>24</v>
      </c>
      <c r="O64" s="1" t="s">
        <v>156</v>
      </c>
    </row>
    <row r="65" spans="1:15" x14ac:dyDescent="0.3">
      <c r="A65" s="10" t="s">
        <v>131</v>
      </c>
      <c r="B65" s="10" t="s">
        <v>132</v>
      </c>
      <c r="C65" s="11" t="s">
        <v>159</v>
      </c>
      <c r="D65" s="10" t="s">
        <v>160</v>
      </c>
      <c r="E65" s="17">
        <v>28410</v>
      </c>
      <c r="F65" s="17">
        <v>31015</v>
      </c>
      <c r="G65" s="17">
        <v>25331</v>
      </c>
      <c r="H65" s="17">
        <v>30471</v>
      </c>
      <c r="I65" s="17">
        <v>29950</v>
      </c>
      <c r="J65" s="17">
        <v>24552</v>
      </c>
      <c r="K65" s="17">
        <v>29625</v>
      </c>
      <c r="L65" s="17">
        <v>31671</v>
      </c>
      <c r="M65" s="1" t="s">
        <v>22</v>
      </c>
      <c r="N65" s="1" t="s">
        <v>24</v>
      </c>
      <c r="O65" s="1" t="s">
        <v>156</v>
      </c>
    </row>
    <row r="66" spans="1:15" x14ac:dyDescent="0.3">
      <c r="A66" s="10" t="s">
        <v>131</v>
      </c>
      <c r="B66" s="10" t="s">
        <v>132</v>
      </c>
      <c r="C66" s="11" t="s">
        <v>161</v>
      </c>
      <c r="D66" s="10" t="s">
        <v>162</v>
      </c>
      <c r="E66" s="17">
        <v>32908</v>
      </c>
      <c r="F66" s="17">
        <v>34659</v>
      </c>
      <c r="G66" s="17"/>
      <c r="H66" s="17">
        <v>36920</v>
      </c>
      <c r="I66" s="17"/>
      <c r="J66" s="17"/>
      <c r="K66" s="17"/>
      <c r="L66" s="17"/>
      <c r="M66" s="1" t="s">
        <v>44</v>
      </c>
      <c r="N66" s="1" t="s">
        <v>24</v>
      </c>
      <c r="O66" s="1" t="s">
        <v>37</v>
      </c>
    </row>
    <row r="67" spans="1:15" x14ac:dyDescent="0.3">
      <c r="A67" s="10" t="s">
        <v>131</v>
      </c>
      <c r="B67" s="10" t="s">
        <v>132</v>
      </c>
      <c r="C67" s="11" t="s">
        <v>163</v>
      </c>
      <c r="D67" s="10" t="s">
        <v>164</v>
      </c>
      <c r="E67" s="17">
        <v>34482</v>
      </c>
      <c r="F67" s="17"/>
      <c r="G67" s="17"/>
      <c r="H67" s="17">
        <v>37340</v>
      </c>
      <c r="I67" s="17"/>
      <c r="J67" s="17"/>
      <c r="K67" s="17"/>
      <c r="L67" s="17"/>
      <c r="M67" s="1" t="s">
        <v>44</v>
      </c>
      <c r="N67" s="1" t="s">
        <v>24</v>
      </c>
      <c r="O67" s="1" t="s">
        <v>28</v>
      </c>
    </row>
    <row r="68" spans="1:15" x14ac:dyDescent="0.3">
      <c r="A68" s="10" t="s">
        <v>131</v>
      </c>
      <c r="B68" s="10" t="s">
        <v>132</v>
      </c>
      <c r="C68" s="11" t="s">
        <v>165</v>
      </c>
      <c r="D68" s="10" t="s">
        <v>166</v>
      </c>
      <c r="E68" s="17" t="s">
        <v>1409</v>
      </c>
      <c r="F68" s="17"/>
      <c r="G68" s="17"/>
      <c r="H68" s="17"/>
      <c r="I68" s="17"/>
      <c r="J68" s="17"/>
      <c r="K68" s="17"/>
      <c r="L68" s="17"/>
      <c r="M68" s="1" t="s">
        <v>44</v>
      </c>
      <c r="N68" s="1" t="s">
        <v>24</v>
      </c>
      <c r="O68" s="1" t="s">
        <v>28</v>
      </c>
    </row>
    <row r="69" spans="1:15" x14ac:dyDescent="0.3">
      <c r="A69" s="10" t="s">
        <v>131</v>
      </c>
      <c r="B69" s="10" t="s">
        <v>132</v>
      </c>
      <c r="C69" s="11" t="s">
        <v>167</v>
      </c>
      <c r="D69" s="10" t="s">
        <v>168</v>
      </c>
      <c r="E69" s="17">
        <v>32661</v>
      </c>
      <c r="F69" s="17">
        <v>35003</v>
      </c>
      <c r="G69" s="17"/>
      <c r="H69" s="17">
        <v>30082</v>
      </c>
      <c r="I69" s="17"/>
      <c r="J69" s="17"/>
      <c r="K69" s="17"/>
      <c r="L69" s="17"/>
      <c r="M69" s="1" t="s">
        <v>44</v>
      </c>
      <c r="N69" s="1" t="s">
        <v>24</v>
      </c>
      <c r="O69" s="1" t="s">
        <v>102</v>
      </c>
    </row>
    <row r="70" spans="1:15" x14ac:dyDescent="0.3">
      <c r="A70" s="10" t="s">
        <v>131</v>
      </c>
      <c r="B70" s="10" t="s">
        <v>132</v>
      </c>
      <c r="C70" s="11" t="s">
        <v>169</v>
      </c>
      <c r="D70" s="10" t="s">
        <v>170</v>
      </c>
      <c r="E70" s="17">
        <v>25261</v>
      </c>
      <c r="F70" s="17">
        <v>40321</v>
      </c>
      <c r="G70" s="17">
        <v>27511</v>
      </c>
      <c r="H70" s="17">
        <v>26228</v>
      </c>
      <c r="I70" s="17">
        <v>20082</v>
      </c>
      <c r="J70" s="17">
        <v>18707</v>
      </c>
      <c r="K70" s="17">
        <v>31749</v>
      </c>
      <c r="L70" s="17">
        <v>26184</v>
      </c>
      <c r="M70" s="1" t="s">
        <v>44</v>
      </c>
      <c r="N70" s="1" t="s">
        <v>24</v>
      </c>
      <c r="O70" s="1" t="s">
        <v>28</v>
      </c>
    </row>
    <row r="71" spans="1:15" x14ac:dyDescent="0.3">
      <c r="A71" s="10" t="s">
        <v>131</v>
      </c>
      <c r="B71" s="10" t="s">
        <v>132</v>
      </c>
      <c r="C71" s="11" t="s">
        <v>171</v>
      </c>
      <c r="D71" s="10" t="s">
        <v>172</v>
      </c>
      <c r="E71" s="17"/>
      <c r="F71" s="17"/>
      <c r="G71" s="17"/>
      <c r="H71" s="17"/>
      <c r="I71" s="17"/>
      <c r="J71" s="17"/>
      <c r="K71" s="17"/>
      <c r="L71" s="17"/>
      <c r="M71" s="1" t="s">
        <v>22</v>
      </c>
      <c r="N71" s="1" t="s">
        <v>24</v>
      </c>
      <c r="O71" s="1" t="s">
        <v>156</v>
      </c>
    </row>
    <row r="72" spans="1:15" x14ac:dyDescent="0.3">
      <c r="A72" s="10" t="s">
        <v>131</v>
      </c>
      <c r="B72" s="10" t="s">
        <v>132</v>
      </c>
      <c r="C72" s="11" t="s">
        <v>173</v>
      </c>
      <c r="D72" s="10" t="s">
        <v>174</v>
      </c>
      <c r="E72" s="17">
        <v>25302</v>
      </c>
      <c r="F72" s="17">
        <v>29874</v>
      </c>
      <c r="G72" s="17">
        <v>24891</v>
      </c>
      <c r="H72" s="17">
        <v>23778</v>
      </c>
      <c r="I72" s="17">
        <v>23380</v>
      </c>
      <c r="J72" s="17">
        <v>24149</v>
      </c>
      <c r="K72" s="17">
        <v>24891</v>
      </c>
      <c r="L72" s="17">
        <v>24838</v>
      </c>
      <c r="M72" s="1" t="s">
        <v>44</v>
      </c>
      <c r="N72" s="1" t="s">
        <v>24</v>
      </c>
      <c r="O72" s="1" t="s">
        <v>37</v>
      </c>
    </row>
    <row r="73" spans="1:15" x14ac:dyDescent="0.3">
      <c r="A73" s="10" t="s">
        <v>131</v>
      </c>
      <c r="B73" s="10" t="s">
        <v>132</v>
      </c>
      <c r="C73" s="11" t="s">
        <v>175</v>
      </c>
      <c r="D73" s="10" t="s">
        <v>176</v>
      </c>
      <c r="E73" s="17">
        <v>23035</v>
      </c>
      <c r="F73" s="17">
        <v>22969</v>
      </c>
      <c r="G73" s="17"/>
      <c r="H73" s="17">
        <v>31145</v>
      </c>
      <c r="I73" s="17"/>
      <c r="J73" s="17">
        <v>33650</v>
      </c>
      <c r="K73" s="17"/>
      <c r="L73" s="17"/>
      <c r="M73" s="1" t="s">
        <v>22</v>
      </c>
      <c r="N73" s="1" t="s">
        <v>24</v>
      </c>
      <c r="O73" s="1" t="s">
        <v>28</v>
      </c>
    </row>
    <row r="74" spans="1:15" x14ac:dyDescent="0.3">
      <c r="A74" s="10" t="s">
        <v>131</v>
      </c>
      <c r="B74" s="10" t="s">
        <v>132</v>
      </c>
      <c r="C74" s="11" t="s">
        <v>177</v>
      </c>
      <c r="D74" s="10" t="s">
        <v>178</v>
      </c>
      <c r="E74" s="17"/>
      <c r="F74" s="17"/>
      <c r="G74" s="17"/>
      <c r="H74" s="17"/>
      <c r="I74" s="17"/>
      <c r="J74" s="17"/>
      <c r="K74" s="17"/>
      <c r="L74" s="17"/>
      <c r="M74" s="1" t="s">
        <v>22</v>
      </c>
      <c r="N74" s="1" t="s">
        <v>24</v>
      </c>
      <c r="O74" s="1" t="s">
        <v>28</v>
      </c>
    </row>
    <row r="75" spans="1:15" x14ac:dyDescent="0.3">
      <c r="A75" s="10" t="s">
        <v>131</v>
      </c>
      <c r="B75" s="10" t="s">
        <v>132</v>
      </c>
      <c r="C75" s="11" t="s">
        <v>179</v>
      </c>
      <c r="D75" s="10" t="s">
        <v>180</v>
      </c>
      <c r="E75" s="17">
        <v>28599</v>
      </c>
      <c r="F75" s="17">
        <v>36146</v>
      </c>
      <c r="G75" s="17">
        <v>27992</v>
      </c>
      <c r="H75" s="17">
        <v>29281</v>
      </c>
      <c r="I75" s="17">
        <v>27720</v>
      </c>
      <c r="J75" s="17">
        <v>29094</v>
      </c>
      <c r="K75" s="17">
        <v>25928</v>
      </c>
      <c r="L75" s="17">
        <v>27882</v>
      </c>
      <c r="M75" s="1" t="s">
        <v>22</v>
      </c>
      <c r="N75" s="1" t="s">
        <v>24</v>
      </c>
      <c r="O75" s="1" t="s">
        <v>28</v>
      </c>
    </row>
    <row r="76" spans="1:15" x14ac:dyDescent="0.3">
      <c r="A76" s="10" t="s">
        <v>131</v>
      </c>
      <c r="B76" s="10" t="s">
        <v>132</v>
      </c>
      <c r="C76" s="11" t="s">
        <v>181</v>
      </c>
      <c r="D76" s="10" t="s">
        <v>182</v>
      </c>
      <c r="E76" s="17">
        <v>31961</v>
      </c>
      <c r="F76" s="17">
        <v>38030</v>
      </c>
      <c r="G76" s="17"/>
      <c r="H76" s="17">
        <v>34024</v>
      </c>
      <c r="I76" s="17"/>
      <c r="J76" s="17">
        <v>31793</v>
      </c>
      <c r="K76" s="17"/>
      <c r="L76" s="17"/>
      <c r="M76" s="1" t="s">
        <v>44</v>
      </c>
      <c r="N76" s="1" t="s">
        <v>24</v>
      </c>
      <c r="O76" s="1" t="s">
        <v>28</v>
      </c>
    </row>
    <row r="77" spans="1:15" x14ac:dyDescent="0.3">
      <c r="A77" s="10" t="s">
        <v>131</v>
      </c>
      <c r="B77" s="10" t="s">
        <v>132</v>
      </c>
      <c r="C77" s="11" t="s">
        <v>183</v>
      </c>
      <c r="D77" s="10" t="s">
        <v>184</v>
      </c>
      <c r="E77" s="17"/>
      <c r="F77" s="17"/>
      <c r="G77" s="17"/>
      <c r="H77" s="17"/>
      <c r="I77" s="17"/>
      <c r="J77" s="17"/>
      <c r="K77" s="17"/>
      <c r="L77" s="17"/>
      <c r="M77" s="1" t="s">
        <v>44</v>
      </c>
      <c r="N77" s="1" t="s">
        <v>24</v>
      </c>
      <c r="O77" s="1" t="s">
        <v>28</v>
      </c>
    </row>
    <row r="78" spans="1:15" x14ac:dyDescent="0.3">
      <c r="A78" s="10" t="s">
        <v>131</v>
      </c>
      <c r="B78" s="10" t="s">
        <v>132</v>
      </c>
      <c r="C78" s="11" t="s">
        <v>185</v>
      </c>
      <c r="D78" s="10" t="s">
        <v>186</v>
      </c>
      <c r="E78" s="17">
        <v>35451</v>
      </c>
      <c r="F78" s="17">
        <v>35682</v>
      </c>
      <c r="G78" s="17">
        <v>36393</v>
      </c>
      <c r="H78" s="17">
        <v>36756</v>
      </c>
      <c r="I78" s="17">
        <v>34555</v>
      </c>
      <c r="J78" s="17">
        <v>35973</v>
      </c>
      <c r="K78" s="17">
        <v>30538</v>
      </c>
      <c r="L78" s="17">
        <v>38889</v>
      </c>
      <c r="M78" s="1" t="s">
        <v>22</v>
      </c>
      <c r="N78" s="1" t="s">
        <v>24</v>
      </c>
      <c r="O78" s="1" t="s">
        <v>156</v>
      </c>
    </row>
    <row r="79" spans="1:15" x14ac:dyDescent="0.3">
      <c r="A79" s="10" t="s">
        <v>131</v>
      </c>
      <c r="B79" s="10" t="s">
        <v>132</v>
      </c>
      <c r="C79" s="11" t="s">
        <v>187</v>
      </c>
      <c r="D79" s="10" t="s">
        <v>188</v>
      </c>
      <c r="E79" s="17">
        <v>25159</v>
      </c>
      <c r="F79" s="17">
        <v>33682</v>
      </c>
      <c r="G79" s="17"/>
      <c r="H79" s="17">
        <v>31167</v>
      </c>
      <c r="I79" s="17"/>
      <c r="J79" s="17"/>
      <c r="K79" s="17"/>
      <c r="L79" s="17"/>
      <c r="M79" s="1" t="s">
        <v>22</v>
      </c>
      <c r="N79" s="1" t="s">
        <v>24</v>
      </c>
      <c r="O79" s="1" t="s">
        <v>156</v>
      </c>
    </row>
    <row r="80" spans="1:15" x14ac:dyDescent="0.3">
      <c r="A80" s="10" t="s">
        <v>131</v>
      </c>
      <c r="B80" s="10" t="s">
        <v>132</v>
      </c>
      <c r="C80" s="11" t="s">
        <v>189</v>
      </c>
      <c r="D80" s="10" t="s">
        <v>190</v>
      </c>
      <c r="E80" s="17">
        <v>25741</v>
      </c>
      <c r="F80" s="17">
        <v>25106</v>
      </c>
      <c r="G80" s="17"/>
      <c r="H80" s="17">
        <v>23382</v>
      </c>
      <c r="I80" s="17"/>
      <c r="J80" s="17">
        <v>27038</v>
      </c>
      <c r="K80" s="17"/>
      <c r="L80" s="17"/>
      <c r="M80" s="1" t="s">
        <v>44</v>
      </c>
      <c r="N80" s="1" t="s">
        <v>24</v>
      </c>
      <c r="O80" s="1" t="s">
        <v>37</v>
      </c>
    </row>
    <row r="81" spans="1:15" x14ac:dyDescent="0.3">
      <c r="A81" s="10" t="s">
        <v>131</v>
      </c>
      <c r="B81" s="10" t="s">
        <v>132</v>
      </c>
      <c r="C81" s="11" t="s">
        <v>191</v>
      </c>
      <c r="D81" s="10" t="s">
        <v>192</v>
      </c>
      <c r="E81" s="17">
        <v>34219</v>
      </c>
      <c r="F81" s="17"/>
      <c r="G81" s="17"/>
      <c r="H81" s="17"/>
      <c r="I81" s="17"/>
      <c r="J81" s="17"/>
      <c r="K81" s="17"/>
      <c r="L81" s="17"/>
      <c r="M81" s="1" t="s">
        <v>22</v>
      </c>
      <c r="N81" s="1" t="s">
        <v>24</v>
      </c>
      <c r="O81" s="1" t="s">
        <v>156</v>
      </c>
    </row>
    <row r="82" spans="1:15" x14ac:dyDescent="0.3">
      <c r="A82" s="10" t="s">
        <v>131</v>
      </c>
      <c r="B82" s="10" t="s">
        <v>132</v>
      </c>
      <c r="C82" s="11" t="s">
        <v>193</v>
      </c>
      <c r="D82" s="10" t="s">
        <v>194</v>
      </c>
      <c r="E82" s="17">
        <v>25226</v>
      </c>
      <c r="F82" s="17">
        <v>28896</v>
      </c>
      <c r="G82" s="17">
        <v>20711</v>
      </c>
      <c r="H82" s="17">
        <v>27290</v>
      </c>
      <c r="I82" s="17">
        <v>26961</v>
      </c>
      <c r="J82" s="17">
        <v>24995</v>
      </c>
      <c r="K82" s="17">
        <v>34520</v>
      </c>
      <c r="L82" s="17">
        <v>17091</v>
      </c>
      <c r="M82" s="1" t="s">
        <v>44</v>
      </c>
      <c r="N82" s="1" t="s">
        <v>24</v>
      </c>
      <c r="O82" s="1" t="s">
        <v>28</v>
      </c>
    </row>
    <row r="83" spans="1:15" x14ac:dyDescent="0.3">
      <c r="A83" s="10" t="s">
        <v>131</v>
      </c>
      <c r="B83" s="10" t="s">
        <v>132</v>
      </c>
      <c r="C83" s="11" t="s">
        <v>195</v>
      </c>
      <c r="D83" s="10" t="s">
        <v>196</v>
      </c>
      <c r="E83" s="17"/>
      <c r="F83" s="17"/>
      <c r="G83" s="17"/>
      <c r="H83" s="17"/>
      <c r="I83" s="17"/>
      <c r="J83" s="17"/>
      <c r="K83" s="17"/>
      <c r="L83" s="17"/>
      <c r="M83" s="1" t="s">
        <v>44</v>
      </c>
      <c r="N83" s="1" t="s">
        <v>24</v>
      </c>
      <c r="O83" s="1" t="s">
        <v>102</v>
      </c>
    </row>
    <row r="84" spans="1:15" x14ac:dyDescent="0.3">
      <c r="A84" s="10" t="s">
        <v>131</v>
      </c>
      <c r="B84" s="10" t="s">
        <v>132</v>
      </c>
      <c r="C84" s="11" t="s">
        <v>197</v>
      </c>
      <c r="D84" s="10" t="s">
        <v>198</v>
      </c>
      <c r="E84" s="17">
        <v>29544</v>
      </c>
      <c r="F84" s="17">
        <v>28818</v>
      </c>
      <c r="G84" s="17"/>
      <c r="H84" s="17"/>
      <c r="I84" s="17"/>
      <c r="J84" s="17">
        <v>29146</v>
      </c>
      <c r="K84" s="17"/>
      <c r="L84" s="17"/>
      <c r="M84" s="1" t="s">
        <v>44</v>
      </c>
      <c r="N84" s="1" t="s">
        <v>24</v>
      </c>
      <c r="O84" s="1" t="s">
        <v>37</v>
      </c>
    </row>
    <row r="85" spans="1:15" x14ac:dyDescent="0.3">
      <c r="A85" s="10" t="s">
        <v>131</v>
      </c>
      <c r="B85" s="10" t="s">
        <v>132</v>
      </c>
      <c r="C85" s="11" t="s">
        <v>199</v>
      </c>
      <c r="D85" s="10" t="s">
        <v>200</v>
      </c>
      <c r="E85" s="17">
        <v>33436</v>
      </c>
      <c r="F85" s="17">
        <v>44103</v>
      </c>
      <c r="G85" s="17">
        <v>33385</v>
      </c>
      <c r="H85" s="17">
        <v>33171</v>
      </c>
      <c r="I85" s="17">
        <v>32938</v>
      </c>
      <c r="J85" s="17">
        <v>27954</v>
      </c>
      <c r="K85" s="17">
        <v>32158</v>
      </c>
      <c r="L85" s="17">
        <v>36207</v>
      </c>
      <c r="M85" s="1" t="s">
        <v>22</v>
      </c>
      <c r="N85" s="1" t="s">
        <v>24</v>
      </c>
      <c r="O85" s="1" t="s">
        <v>156</v>
      </c>
    </row>
    <row r="86" spans="1:15" x14ac:dyDescent="0.3">
      <c r="A86" s="10" t="s">
        <v>131</v>
      </c>
      <c r="B86" s="10" t="s">
        <v>132</v>
      </c>
      <c r="C86" s="11" t="s">
        <v>201</v>
      </c>
      <c r="D86" s="10" t="s">
        <v>202</v>
      </c>
      <c r="E86" s="17">
        <v>35327</v>
      </c>
      <c r="F86" s="17">
        <v>36158</v>
      </c>
      <c r="G86" s="17"/>
      <c r="H86" s="17"/>
      <c r="I86" s="17"/>
      <c r="J86" s="17"/>
      <c r="K86" s="17"/>
      <c r="L86" s="17"/>
      <c r="M86" s="1" t="s">
        <v>44</v>
      </c>
      <c r="N86" s="1" t="s">
        <v>24</v>
      </c>
      <c r="O86" s="1" t="s">
        <v>102</v>
      </c>
    </row>
    <row r="87" spans="1:15" x14ac:dyDescent="0.3">
      <c r="A87" s="10" t="s">
        <v>131</v>
      </c>
      <c r="B87" s="10" t="s">
        <v>132</v>
      </c>
      <c r="C87" s="11" t="s">
        <v>203</v>
      </c>
      <c r="D87" s="10" t="s">
        <v>204</v>
      </c>
      <c r="E87" s="17">
        <v>35814</v>
      </c>
      <c r="F87" s="17">
        <v>35402</v>
      </c>
      <c r="G87" s="17"/>
      <c r="H87" s="17"/>
      <c r="I87" s="17"/>
      <c r="J87" s="17"/>
      <c r="K87" s="17"/>
      <c r="L87" s="17"/>
      <c r="M87" s="1" t="s">
        <v>22</v>
      </c>
      <c r="N87" s="1" t="s">
        <v>24</v>
      </c>
      <c r="O87" s="1" t="s">
        <v>156</v>
      </c>
    </row>
    <row r="88" spans="1:15" x14ac:dyDescent="0.3">
      <c r="A88" s="10" t="s">
        <v>131</v>
      </c>
      <c r="B88" s="10" t="s">
        <v>132</v>
      </c>
      <c r="C88" s="11" t="s">
        <v>205</v>
      </c>
      <c r="D88" s="10" t="s">
        <v>206</v>
      </c>
      <c r="E88" s="17">
        <v>27463</v>
      </c>
      <c r="F88" s="17">
        <v>28808</v>
      </c>
      <c r="G88" s="17"/>
      <c r="H88" s="17">
        <v>29554</v>
      </c>
      <c r="I88" s="17">
        <v>25174</v>
      </c>
      <c r="J88" s="17">
        <v>28252</v>
      </c>
      <c r="K88" s="17">
        <v>25983</v>
      </c>
      <c r="L88" s="17"/>
      <c r="M88" s="1" t="s">
        <v>44</v>
      </c>
      <c r="N88" s="1" t="s">
        <v>24</v>
      </c>
      <c r="O88" s="1" t="s">
        <v>28</v>
      </c>
    </row>
    <row r="89" spans="1:15" x14ac:dyDescent="0.3">
      <c r="A89" s="10" t="s">
        <v>131</v>
      </c>
      <c r="B89" s="10" t="s">
        <v>132</v>
      </c>
      <c r="C89" s="11" t="s">
        <v>207</v>
      </c>
      <c r="D89" s="10" t="s">
        <v>208</v>
      </c>
      <c r="E89" s="17">
        <v>27225</v>
      </c>
      <c r="F89" s="17">
        <v>32095</v>
      </c>
      <c r="G89" s="17">
        <v>17917</v>
      </c>
      <c r="H89" s="17">
        <v>28934</v>
      </c>
      <c r="I89" s="17"/>
      <c r="J89" s="17">
        <v>27206</v>
      </c>
      <c r="K89" s="17">
        <v>28020</v>
      </c>
      <c r="L89" s="17">
        <v>33281</v>
      </c>
      <c r="M89" s="1" t="s">
        <v>22</v>
      </c>
      <c r="N89" s="1" t="s">
        <v>24</v>
      </c>
      <c r="O89" s="1" t="s">
        <v>156</v>
      </c>
    </row>
    <row r="90" spans="1:15" x14ac:dyDescent="0.3">
      <c r="A90" s="10" t="s">
        <v>131</v>
      </c>
      <c r="B90" s="10" t="s">
        <v>132</v>
      </c>
      <c r="C90" s="11" t="s">
        <v>209</v>
      </c>
      <c r="D90" s="10" t="s">
        <v>210</v>
      </c>
      <c r="E90" s="17">
        <v>32572</v>
      </c>
      <c r="F90" s="17">
        <v>34774</v>
      </c>
      <c r="G90" s="17">
        <v>30132</v>
      </c>
      <c r="H90" s="17">
        <v>28988</v>
      </c>
      <c r="I90" s="17"/>
      <c r="J90" s="17">
        <v>33634</v>
      </c>
      <c r="K90" s="17">
        <v>34803</v>
      </c>
      <c r="L90" s="17"/>
      <c r="M90" s="1" t="s">
        <v>22</v>
      </c>
      <c r="N90" s="1" t="s">
        <v>24</v>
      </c>
      <c r="O90" s="1" t="s">
        <v>156</v>
      </c>
    </row>
    <row r="91" spans="1:15" x14ac:dyDescent="0.3">
      <c r="A91" s="10" t="s">
        <v>131</v>
      </c>
      <c r="B91" s="10" t="s">
        <v>132</v>
      </c>
      <c r="C91" s="11" t="s">
        <v>211</v>
      </c>
      <c r="D91" s="10" t="s">
        <v>212</v>
      </c>
      <c r="E91" s="17"/>
      <c r="F91" s="17"/>
      <c r="G91" s="17"/>
      <c r="H91" s="17"/>
      <c r="I91" s="17"/>
      <c r="J91" s="17"/>
      <c r="K91" s="17"/>
      <c r="L91" s="17"/>
      <c r="M91" s="1" t="s">
        <v>22</v>
      </c>
      <c r="N91" s="1" t="s">
        <v>24</v>
      </c>
      <c r="O91" s="1" t="s">
        <v>28</v>
      </c>
    </row>
    <row r="92" spans="1:15" x14ac:dyDescent="0.3">
      <c r="A92" s="10" t="s">
        <v>131</v>
      </c>
      <c r="B92" s="10" t="s">
        <v>132</v>
      </c>
      <c r="C92" s="11" t="s">
        <v>213</v>
      </c>
      <c r="D92" s="10" t="s">
        <v>214</v>
      </c>
      <c r="E92" s="17">
        <v>28566</v>
      </c>
      <c r="F92" s="17">
        <v>28647</v>
      </c>
      <c r="G92" s="17">
        <v>29583</v>
      </c>
      <c r="H92" s="17">
        <v>28372</v>
      </c>
      <c r="I92" s="17"/>
      <c r="J92" s="17"/>
      <c r="K92" s="17"/>
      <c r="L92" s="17"/>
      <c r="M92" s="1" t="s">
        <v>44</v>
      </c>
      <c r="N92" s="1" t="s">
        <v>24</v>
      </c>
      <c r="O92" s="1" t="s">
        <v>37</v>
      </c>
    </row>
    <row r="93" spans="1:15" x14ac:dyDescent="0.3">
      <c r="A93" s="10" t="s">
        <v>131</v>
      </c>
      <c r="B93" s="10" t="s">
        <v>132</v>
      </c>
      <c r="C93" s="11" t="s">
        <v>215</v>
      </c>
      <c r="D93" s="10" t="s">
        <v>216</v>
      </c>
      <c r="E93" s="17">
        <v>24115</v>
      </c>
      <c r="F93" s="17">
        <v>28039</v>
      </c>
      <c r="G93" s="17"/>
      <c r="H93" s="17">
        <v>24949</v>
      </c>
      <c r="I93" s="17"/>
      <c r="J93" s="17">
        <v>23540</v>
      </c>
      <c r="K93" s="17">
        <v>21066</v>
      </c>
      <c r="L93" s="17"/>
      <c r="M93" s="1" t="s">
        <v>44</v>
      </c>
      <c r="N93" s="1" t="s">
        <v>24</v>
      </c>
      <c r="O93" s="1" t="s">
        <v>37</v>
      </c>
    </row>
    <row r="94" spans="1:15" x14ac:dyDescent="0.3">
      <c r="A94" s="10" t="s">
        <v>131</v>
      </c>
      <c r="B94" s="10" t="s">
        <v>132</v>
      </c>
      <c r="C94" s="11" t="s">
        <v>217</v>
      </c>
      <c r="D94" s="10" t="s">
        <v>218</v>
      </c>
      <c r="E94" s="17">
        <v>23434</v>
      </c>
      <c r="F94" s="17">
        <v>16846</v>
      </c>
      <c r="G94" s="17">
        <v>27054</v>
      </c>
      <c r="H94" s="17">
        <v>26959</v>
      </c>
      <c r="I94" s="17"/>
      <c r="J94" s="17">
        <v>26275</v>
      </c>
      <c r="K94" s="17"/>
      <c r="L94" s="17"/>
      <c r="M94" s="1" t="s">
        <v>22</v>
      </c>
      <c r="N94" s="1" t="s">
        <v>24</v>
      </c>
      <c r="O94" s="1" t="s">
        <v>37</v>
      </c>
    </row>
    <row r="95" spans="1:15" x14ac:dyDescent="0.3">
      <c r="A95" s="10" t="s">
        <v>131</v>
      </c>
      <c r="B95" s="10" t="s">
        <v>132</v>
      </c>
      <c r="C95" s="11" t="s">
        <v>219</v>
      </c>
      <c r="D95" s="10" t="s">
        <v>220</v>
      </c>
      <c r="E95" s="17">
        <v>18553</v>
      </c>
      <c r="F95" s="17"/>
      <c r="G95" s="17"/>
      <c r="H95" s="17"/>
      <c r="I95" s="17"/>
      <c r="J95" s="17">
        <v>17903</v>
      </c>
      <c r="K95" s="17"/>
      <c r="L95" s="17"/>
      <c r="M95" s="1" t="s">
        <v>44</v>
      </c>
      <c r="N95" s="1" t="s">
        <v>24</v>
      </c>
      <c r="O95" s="1" t="s">
        <v>37</v>
      </c>
    </row>
    <row r="96" spans="1:15" x14ac:dyDescent="0.3">
      <c r="A96" s="10" t="s">
        <v>131</v>
      </c>
      <c r="B96" s="10" t="s">
        <v>132</v>
      </c>
      <c r="C96" s="11" t="s">
        <v>221</v>
      </c>
      <c r="D96" s="10" t="s">
        <v>222</v>
      </c>
      <c r="E96" s="17">
        <v>24502</v>
      </c>
      <c r="F96" s="17">
        <v>25460</v>
      </c>
      <c r="G96" s="17"/>
      <c r="H96" s="17">
        <v>22902</v>
      </c>
      <c r="I96" s="17"/>
      <c r="J96" s="17">
        <v>22110</v>
      </c>
      <c r="K96" s="17">
        <v>34414</v>
      </c>
      <c r="L96" s="17"/>
      <c r="M96" s="1" t="s">
        <v>22</v>
      </c>
      <c r="N96" s="1" t="s">
        <v>24</v>
      </c>
      <c r="O96" s="1" t="s">
        <v>37</v>
      </c>
    </row>
    <row r="97" spans="1:15" x14ac:dyDescent="0.3">
      <c r="A97" s="10" t="s">
        <v>131</v>
      </c>
      <c r="B97" s="10" t="s">
        <v>132</v>
      </c>
      <c r="C97" s="11" t="s">
        <v>223</v>
      </c>
      <c r="D97" s="10" t="s">
        <v>224</v>
      </c>
      <c r="E97" s="17">
        <v>22296</v>
      </c>
      <c r="F97" s="17"/>
      <c r="G97" s="17"/>
      <c r="H97" s="17"/>
      <c r="I97" s="17"/>
      <c r="J97" s="17"/>
      <c r="K97" s="17"/>
      <c r="L97" s="17"/>
      <c r="M97" s="1" t="s">
        <v>44</v>
      </c>
      <c r="N97" s="1" t="s">
        <v>24</v>
      </c>
      <c r="O97" s="1" t="s">
        <v>37</v>
      </c>
    </row>
    <row r="98" spans="1:15" x14ac:dyDescent="0.3">
      <c r="A98" s="10" t="s">
        <v>131</v>
      </c>
      <c r="B98" s="10" t="s">
        <v>132</v>
      </c>
      <c r="C98" s="11" t="s">
        <v>225</v>
      </c>
      <c r="D98" s="10" t="s">
        <v>226</v>
      </c>
      <c r="E98" s="17">
        <v>22079</v>
      </c>
      <c r="F98" s="17"/>
      <c r="G98" s="17"/>
      <c r="H98" s="17"/>
      <c r="I98" s="17"/>
      <c r="J98" s="17">
        <v>28345</v>
      </c>
      <c r="K98" s="17"/>
      <c r="L98" s="17"/>
      <c r="M98" s="1" t="s">
        <v>44</v>
      </c>
      <c r="N98" s="1" t="s">
        <v>24</v>
      </c>
      <c r="O98" s="1" t="s">
        <v>37</v>
      </c>
    </row>
    <row r="99" spans="1:15" x14ac:dyDescent="0.3">
      <c r="A99" s="10" t="s">
        <v>131</v>
      </c>
      <c r="B99" s="10" t="s">
        <v>132</v>
      </c>
      <c r="C99" s="11" t="s">
        <v>227</v>
      </c>
      <c r="D99" s="10" t="s">
        <v>228</v>
      </c>
      <c r="E99" s="17">
        <v>27165</v>
      </c>
      <c r="F99" s="17"/>
      <c r="G99" s="17"/>
      <c r="H99" s="17"/>
      <c r="I99" s="17"/>
      <c r="J99" s="17"/>
      <c r="K99" s="17"/>
      <c r="L99" s="17"/>
      <c r="M99" s="1" t="s">
        <v>44</v>
      </c>
      <c r="N99" s="1" t="s">
        <v>24</v>
      </c>
      <c r="O99" s="1" t="s">
        <v>28</v>
      </c>
    </row>
    <row r="100" spans="1:15" x14ac:dyDescent="0.3">
      <c r="A100" s="10" t="s">
        <v>131</v>
      </c>
      <c r="B100" s="10" t="s">
        <v>132</v>
      </c>
      <c r="C100" s="11" t="s">
        <v>229</v>
      </c>
      <c r="D100" s="10" t="s">
        <v>230</v>
      </c>
      <c r="E100" s="17"/>
      <c r="F100" s="17"/>
      <c r="G100" s="17"/>
      <c r="H100" s="17"/>
      <c r="I100" s="17"/>
      <c r="J100" s="17"/>
      <c r="K100" s="17"/>
      <c r="L100" s="17"/>
      <c r="M100" s="1" t="s">
        <v>22</v>
      </c>
      <c r="N100" s="1" t="s">
        <v>24</v>
      </c>
      <c r="O100" s="1" t="s">
        <v>28</v>
      </c>
    </row>
    <row r="101" spans="1:15" x14ac:dyDescent="0.3">
      <c r="A101" s="10" t="s">
        <v>131</v>
      </c>
      <c r="B101" s="10" t="s">
        <v>132</v>
      </c>
      <c r="C101" s="11" t="s">
        <v>231</v>
      </c>
      <c r="D101" s="10" t="s">
        <v>232</v>
      </c>
      <c r="E101" s="17"/>
      <c r="F101" s="17"/>
      <c r="G101" s="17"/>
      <c r="H101" s="17"/>
      <c r="I101" s="17"/>
      <c r="J101" s="17"/>
      <c r="K101" s="17"/>
      <c r="L101" s="17"/>
      <c r="M101" s="1" t="s">
        <v>22</v>
      </c>
      <c r="N101" s="1" t="s">
        <v>24</v>
      </c>
      <c r="O101" s="1" t="s">
        <v>28</v>
      </c>
    </row>
    <row r="102" spans="1:15" x14ac:dyDescent="0.3">
      <c r="A102" s="10" t="s">
        <v>131</v>
      </c>
      <c r="B102" s="10" t="s">
        <v>132</v>
      </c>
      <c r="C102" s="11" t="s">
        <v>233</v>
      </c>
      <c r="D102" s="10" t="s">
        <v>234</v>
      </c>
      <c r="E102" s="17">
        <v>35226</v>
      </c>
      <c r="F102" s="17"/>
      <c r="G102" s="17"/>
      <c r="H102" s="17"/>
      <c r="I102" s="17"/>
      <c r="J102" s="17"/>
      <c r="K102" s="17"/>
      <c r="L102" s="17">
        <v>35560</v>
      </c>
      <c r="M102" s="1" t="s">
        <v>44</v>
      </c>
      <c r="N102" s="1" t="s">
        <v>24</v>
      </c>
      <c r="O102" s="1" t="s">
        <v>37</v>
      </c>
    </row>
    <row r="103" spans="1:15" x14ac:dyDescent="0.3">
      <c r="A103" s="10" t="s">
        <v>131</v>
      </c>
      <c r="B103" s="10" t="s">
        <v>132</v>
      </c>
      <c r="C103" s="11" t="s">
        <v>235</v>
      </c>
      <c r="D103" s="10" t="s">
        <v>236</v>
      </c>
      <c r="E103" s="17">
        <v>34139</v>
      </c>
      <c r="F103" s="17">
        <v>31392</v>
      </c>
      <c r="G103" s="17"/>
      <c r="H103" s="17"/>
      <c r="I103" s="17">
        <v>34191</v>
      </c>
      <c r="J103" s="17"/>
      <c r="K103" s="17"/>
      <c r="L103" s="17"/>
      <c r="M103" s="1" t="s">
        <v>44</v>
      </c>
      <c r="N103" s="1" t="s">
        <v>24</v>
      </c>
      <c r="O103" s="1" t="s">
        <v>28</v>
      </c>
    </row>
    <row r="104" spans="1:15" x14ac:dyDescent="0.3">
      <c r="A104" s="10" t="s">
        <v>131</v>
      </c>
      <c r="B104" s="10" t="s">
        <v>132</v>
      </c>
      <c r="C104" s="11" t="s">
        <v>237</v>
      </c>
      <c r="D104" s="10" t="s">
        <v>238</v>
      </c>
      <c r="E104" s="17">
        <v>32858</v>
      </c>
      <c r="F104" s="17">
        <v>28762</v>
      </c>
      <c r="G104" s="17">
        <v>29108</v>
      </c>
      <c r="H104" s="17"/>
      <c r="I104" s="17">
        <v>36410</v>
      </c>
      <c r="J104" s="17">
        <v>32120</v>
      </c>
      <c r="K104" s="17">
        <v>31157</v>
      </c>
      <c r="L104" s="17">
        <v>35516</v>
      </c>
      <c r="M104" s="1" t="s">
        <v>44</v>
      </c>
      <c r="N104" s="1" t="s">
        <v>24</v>
      </c>
      <c r="O104" s="1" t="s">
        <v>28</v>
      </c>
    </row>
    <row r="105" spans="1:15" x14ac:dyDescent="0.3">
      <c r="A105" s="10" t="s">
        <v>131</v>
      </c>
      <c r="B105" s="10" t="s">
        <v>132</v>
      </c>
      <c r="C105" s="11" t="s">
        <v>239</v>
      </c>
      <c r="D105" s="10" t="s">
        <v>240</v>
      </c>
      <c r="E105" s="17">
        <v>37489</v>
      </c>
      <c r="F105" s="17"/>
      <c r="G105" s="17"/>
      <c r="H105" s="17">
        <v>36023</v>
      </c>
      <c r="I105" s="17"/>
      <c r="J105" s="17">
        <v>36019</v>
      </c>
      <c r="K105" s="17">
        <v>50820</v>
      </c>
      <c r="L105" s="17"/>
      <c r="M105" s="1" t="s">
        <v>22</v>
      </c>
      <c r="N105" s="1" t="s">
        <v>24</v>
      </c>
      <c r="O105" s="1" t="s">
        <v>28</v>
      </c>
    </row>
    <row r="106" spans="1:15" x14ac:dyDescent="0.3">
      <c r="A106" s="10" t="s">
        <v>131</v>
      </c>
      <c r="B106" s="10" t="s">
        <v>132</v>
      </c>
      <c r="C106" s="11" t="s">
        <v>241</v>
      </c>
      <c r="D106" s="10" t="s">
        <v>242</v>
      </c>
      <c r="E106" s="17"/>
      <c r="F106" s="17"/>
      <c r="G106" s="17"/>
      <c r="H106" s="17"/>
      <c r="I106" s="17"/>
      <c r="J106" s="17"/>
      <c r="K106" s="17"/>
      <c r="L106" s="17"/>
      <c r="M106" s="1" t="s">
        <v>22</v>
      </c>
      <c r="N106" s="1" t="s">
        <v>48</v>
      </c>
      <c r="O106" s="1" t="s">
        <v>102</v>
      </c>
    </row>
    <row r="107" spans="1:15" x14ac:dyDescent="0.3">
      <c r="A107" s="10" t="s">
        <v>131</v>
      </c>
      <c r="B107" s="10" t="s">
        <v>132</v>
      </c>
      <c r="C107" s="11" t="s">
        <v>243</v>
      </c>
      <c r="D107" s="10" t="s">
        <v>244</v>
      </c>
      <c r="E107" s="17"/>
      <c r="F107" s="17"/>
      <c r="G107" s="17"/>
      <c r="H107" s="17"/>
      <c r="I107" s="17"/>
      <c r="J107" s="17"/>
      <c r="K107" s="17"/>
      <c r="L107" s="17"/>
      <c r="M107" s="1" t="s">
        <v>44</v>
      </c>
      <c r="N107" s="1" t="s">
        <v>24</v>
      </c>
      <c r="O107" s="1" t="s">
        <v>28</v>
      </c>
    </row>
    <row r="108" spans="1:15" x14ac:dyDescent="0.3">
      <c r="A108" s="10" t="s">
        <v>131</v>
      </c>
      <c r="B108" s="10" t="s">
        <v>132</v>
      </c>
      <c r="C108" s="11" t="s">
        <v>245</v>
      </c>
      <c r="D108" s="10" t="s">
        <v>246</v>
      </c>
      <c r="E108" s="17"/>
      <c r="F108" s="17"/>
      <c r="G108" s="17"/>
      <c r="H108" s="17"/>
      <c r="I108" s="17"/>
      <c r="J108" s="17"/>
      <c r="K108" s="17"/>
      <c r="L108" s="17"/>
      <c r="M108" s="1" t="s">
        <v>22</v>
      </c>
      <c r="N108" s="1" t="s">
        <v>24</v>
      </c>
      <c r="O108" s="1" t="s">
        <v>28</v>
      </c>
    </row>
    <row r="109" spans="1:15" x14ac:dyDescent="0.3">
      <c r="A109" s="10" t="s">
        <v>131</v>
      </c>
      <c r="B109" s="10" t="s">
        <v>132</v>
      </c>
      <c r="C109" s="11" t="s">
        <v>247</v>
      </c>
      <c r="D109" s="10" t="s">
        <v>248</v>
      </c>
      <c r="E109" s="17"/>
      <c r="F109" s="17"/>
      <c r="G109" s="17"/>
      <c r="H109" s="17"/>
      <c r="I109" s="17"/>
      <c r="J109" s="17"/>
      <c r="K109" s="17"/>
      <c r="L109" s="17"/>
      <c r="M109" s="1" t="s">
        <v>22</v>
      </c>
      <c r="N109" s="1" t="s">
        <v>24</v>
      </c>
      <c r="O109" s="1" t="s">
        <v>28</v>
      </c>
    </row>
    <row r="110" spans="1:15" x14ac:dyDescent="0.3">
      <c r="A110" s="10" t="s">
        <v>131</v>
      </c>
      <c r="B110" s="10" t="s">
        <v>132</v>
      </c>
      <c r="C110" s="11" t="s">
        <v>249</v>
      </c>
      <c r="D110" s="10" t="s">
        <v>250</v>
      </c>
      <c r="E110" s="17">
        <v>29722</v>
      </c>
      <c r="F110" s="17"/>
      <c r="G110" s="17"/>
      <c r="H110" s="17"/>
      <c r="I110" s="17"/>
      <c r="J110" s="17"/>
      <c r="K110" s="17"/>
      <c r="L110" s="17"/>
      <c r="M110" s="1" t="s">
        <v>44</v>
      </c>
      <c r="N110" s="1" t="s">
        <v>24</v>
      </c>
      <c r="O110" s="1" t="s">
        <v>37</v>
      </c>
    </row>
    <row r="111" spans="1:15" x14ac:dyDescent="0.3">
      <c r="A111" s="10" t="s">
        <v>131</v>
      </c>
      <c r="B111" s="10" t="s">
        <v>132</v>
      </c>
      <c r="C111" s="11" t="s">
        <v>251</v>
      </c>
      <c r="D111" s="10" t="s">
        <v>252</v>
      </c>
      <c r="E111" s="17"/>
      <c r="F111" s="17"/>
      <c r="G111" s="17"/>
      <c r="H111" s="17"/>
      <c r="I111" s="17"/>
      <c r="J111" s="17"/>
      <c r="K111" s="17"/>
      <c r="L111" s="17"/>
      <c r="M111" s="1" t="s">
        <v>22</v>
      </c>
      <c r="N111" s="1" t="s">
        <v>24</v>
      </c>
      <c r="O111" s="1" t="s">
        <v>28</v>
      </c>
    </row>
    <row r="112" spans="1:15" x14ac:dyDescent="0.3">
      <c r="A112" s="10" t="s">
        <v>131</v>
      </c>
      <c r="B112" s="10" t="s">
        <v>132</v>
      </c>
      <c r="C112" s="11" t="s">
        <v>253</v>
      </c>
      <c r="D112" s="10" t="s">
        <v>254</v>
      </c>
      <c r="E112" s="17">
        <v>27451</v>
      </c>
      <c r="F112" s="17"/>
      <c r="G112" s="17">
        <v>34123</v>
      </c>
      <c r="H112" s="17">
        <v>25578</v>
      </c>
      <c r="I112" s="17">
        <v>28674</v>
      </c>
      <c r="J112" s="17">
        <v>20966</v>
      </c>
      <c r="K112" s="17">
        <v>28206</v>
      </c>
      <c r="L112" s="17">
        <v>31530</v>
      </c>
      <c r="M112" s="1" t="s">
        <v>44</v>
      </c>
      <c r="N112" s="1" t="s">
        <v>24</v>
      </c>
      <c r="O112" s="1" t="s">
        <v>28</v>
      </c>
    </row>
    <row r="113" spans="1:15" x14ac:dyDescent="0.3">
      <c r="A113" s="10" t="s">
        <v>131</v>
      </c>
      <c r="B113" s="10" t="s">
        <v>132</v>
      </c>
      <c r="C113" s="11" t="s">
        <v>255</v>
      </c>
      <c r="D113" s="10" t="s">
        <v>256</v>
      </c>
      <c r="E113" s="17">
        <v>29376</v>
      </c>
      <c r="F113" s="17"/>
      <c r="G113" s="17"/>
      <c r="H113" s="17"/>
      <c r="I113" s="17"/>
      <c r="J113" s="17"/>
      <c r="K113" s="17"/>
      <c r="L113" s="17"/>
      <c r="M113" s="1" t="s">
        <v>22</v>
      </c>
      <c r="N113" s="1" t="s">
        <v>24</v>
      </c>
      <c r="O113" s="1" t="s">
        <v>28</v>
      </c>
    </row>
    <row r="114" spans="1:15" x14ac:dyDescent="0.3">
      <c r="A114" s="10" t="s">
        <v>131</v>
      </c>
      <c r="B114" s="10" t="s">
        <v>132</v>
      </c>
      <c r="C114" s="11" t="s">
        <v>257</v>
      </c>
      <c r="D114" s="10" t="s">
        <v>258</v>
      </c>
      <c r="E114" s="17">
        <v>26296</v>
      </c>
      <c r="F114" s="17"/>
      <c r="G114" s="17"/>
      <c r="H114" s="17"/>
      <c r="I114" s="17"/>
      <c r="J114" s="17">
        <v>24713</v>
      </c>
      <c r="K114" s="17"/>
      <c r="L114" s="17"/>
      <c r="M114" s="1" t="s">
        <v>22</v>
      </c>
      <c r="N114" s="1" t="s">
        <v>24</v>
      </c>
      <c r="O114" s="1" t="s">
        <v>28</v>
      </c>
    </row>
    <row r="115" spans="1:15" x14ac:dyDescent="0.3">
      <c r="A115" s="10" t="s">
        <v>131</v>
      </c>
      <c r="B115" s="10" t="s">
        <v>132</v>
      </c>
      <c r="C115" s="11" t="s">
        <v>259</v>
      </c>
      <c r="D115" s="10" t="s">
        <v>260</v>
      </c>
      <c r="E115" s="17">
        <v>23886</v>
      </c>
      <c r="F115" s="17"/>
      <c r="G115" s="17"/>
      <c r="H115" s="17"/>
      <c r="I115" s="17"/>
      <c r="J115" s="17"/>
      <c r="K115" s="17"/>
      <c r="L115" s="17"/>
      <c r="M115" s="1" t="s">
        <v>22</v>
      </c>
      <c r="N115" s="1" t="s">
        <v>24</v>
      </c>
      <c r="O115" s="1" t="s">
        <v>37</v>
      </c>
    </row>
    <row r="116" spans="1:15" x14ac:dyDescent="0.3">
      <c r="A116" s="10" t="s">
        <v>131</v>
      </c>
      <c r="B116" s="10" t="s">
        <v>132</v>
      </c>
      <c r="C116" s="11" t="s">
        <v>261</v>
      </c>
      <c r="D116" s="10" t="s">
        <v>262</v>
      </c>
      <c r="E116" s="17">
        <v>25139</v>
      </c>
      <c r="F116" s="17">
        <v>30691</v>
      </c>
      <c r="G116" s="17"/>
      <c r="H116" s="17"/>
      <c r="I116" s="17"/>
      <c r="J116" s="17"/>
      <c r="K116" s="17"/>
      <c r="L116" s="17"/>
      <c r="M116" s="1" t="s">
        <v>22</v>
      </c>
      <c r="N116" s="1" t="s">
        <v>24</v>
      </c>
      <c r="O116" s="1" t="s">
        <v>28</v>
      </c>
    </row>
    <row r="117" spans="1:15" x14ac:dyDescent="0.3">
      <c r="A117" s="10" t="s">
        <v>131</v>
      </c>
      <c r="B117" s="10" t="s">
        <v>132</v>
      </c>
      <c r="C117" s="11" t="s">
        <v>263</v>
      </c>
      <c r="D117" s="10" t="s">
        <v>264</v>
      </c>
      <c r="E117" s="17">
        <v>30810</v>
      </c>
      <c r="F117" s="17">
        <v>30021</v>
      </c>
      <c r="G117" s="17">
        <v>30429</v>
      </c>
      <c r="H117" s="17">
        <v>28057</v>
      </c>
      <c r="I117" s="17"/>
      <c r="J117" s="17" t="s">
        <v>1409</v>
      </c>
      <c r="K117" s="17">
        <v>30875</v>
      </c>
      <c r="L117" s="17"/>
      <c r="M117" s="1" t="s">
        <v>22</v>
      </c>
      <c r="N117" s="1" t="s">
        <v>24</v>
      </c>
      <c r="O117" s="1" t="s">
        <v>28</v>
      </c>
    </row>
    <row r="118" spans="1:15" x14ac:dyDescent="0.3">
      <c r="A118" s="10" t="s">
        <v>131</v>
      </c>
      <c r="B118" s="10" t="s">
        <v>132</v>
      </c>
      <c r="C118" s="11" t="s">
        <v>265</v>
      </c>
      <c r="D118" s="10" t="s">
        <v>266</v>
      </c>
      <c r="E118" s="17">
        <v>22638</v>
      </c>
      <c r="F118" s="17">
        <v>27813</v>
      </c>
      <c r="G118" s="17">
        <v>23342</v>
      </c>
      <c r="H118" s="17"/>
      <c r="I118" s="17"/>
      <c r="J118" s="17" t="s">
        <v>1409</v>
      </c>
      <c r="K118" s="17">
        <v>22558</v>
      </c>
      <c r="L118" s="17"/>
      <c r="M118" s="1" t="s">
        <v>22</v>
      </c>
      <c r="N118" s="1" t="s">
        <v>24</v>
      </c>
      <c r="O118" s="1" t="s">
        <v>28</v>
      </c>
    </row>
    <row r="119" spans="1:15" x14ac:dyDescent="0.3">
      <c r="A119" s="10" t="s">
        <v>131</v>
      </c>
      <c r="B119" s="10" t="s">
        <v>132</v>
      </c>
      <c r="C119" s="11" t="s">
        <v>267</v>
      </c>
      <c r="D119" s="10" t="s">
        <v>268</v>
      </c>
      <c r="E119" s="17">
        <v>23953</v>
      </c>
      <c r="F119" s="17">
        <v>22494</v>
      </c>
      <c r="G119" s="17"/>
      <c r="H119" s="17"/>
      <c r="I119" s="17"/>
      <c r="J119" s="17">
        <v>24109</v>
      </c>
      <c r="K119" s="17">
        <v>21689</v>
      </c>
      <c r="L119" s="17"/>
      <c r="M119" s="1" t="s">
        <v>22</v>
      </c>
      <c r="N119" s="1" t="s">
        <v>24</v>
      </c>
      <c r="O119" s="1" t="s">
        <v>37</v>
      </c>
    </row>
    <row r="120" spans="1:15" x14ac:dyDescent="0.3">
      <c r="A120" s="10" t="s">
        <v>131</v>
      </c>
      <c r="B120" s="10" t="s">
        <v>132</v>
      </c>
      <c r="C120" s="11" t="s">
        <v>269</v>
      </c>
      <c r="D120" s="10" t="s">
        <v>270</v>
      </c>
      <c r="E120" s="17"/>
      <c r="F120" s="17"/>
      <c r="G120" s="17"/>
      <c r="H120" s="17"/>
      <c r="I120" s="17"/>
      <c r="J120" s="17"/>
      <c r="K120" s="17"/>
      <c r="L120" s="17"/>
      <c r="M120" s="1" t="s">
        <v>22</v>
      </c>
      <c r="N120" s="1" t="s">
        <v>24</v>
      </c>
      <c r="O120" s="1" t="s">
        <v>28</v>
      </c>
    </row>
    <row r="121" spans="1:15" x14ac:dyDescent="0.3">
      <c r="A121" s="10" t="s">
        <v>131</v>
      </c>
      <c r="B121" s="10" t="s">
        <v>132</v>
      </c>
      <c r="C121" s="11" t="s">
        <v>271</v>
      </c>
      <c r="D121" s="10" t="s">
        <v>272</v>
      </c>
      <c r="E121" s="17"/>
      <c r="F121" s="17"/>
      <c r="G121" s="17"/>
      <c r="H121" s="17"/>
      <c r="I121" s="17"/>
      <c r="J121" s="17"/>
      <c r="K121" s="17"/>
      <c r="L121" s="17"/>
      <c r="M121" s="1" t="s">
        <v>22</v>
      </c>
      <c r="N121" s="1" t="s">
        <v>24</v>
      </c>
      <c r="O121" s="1" t="s">
        <v>28</v>
      </c>
    </row>
    <row r="122" spans="1:15" x14ac:dyDescent="0.3">
      <c r="A122" s="10" t="s">
        <v>131</v>
      </c>
      <c r="B122" s="10" t="s">
        <v>132</v>
      </c>
      <c r="C122" s="11" t="s">
        <v>273</v>
      </c>
      <c r="D122" s="10" t="s">
        <v>274</v>
      </c>
      <c r="E122" s="17">
        <v>22792</v>
      </c>
      <c r="F122" s="17"/>
      <c r="G122" s="17">
        <v>27387</v>
      </c>
      <c r="H122" s="17">
        <v>27733</v>
      </c>
      <c r="I122" s="17"/>
      <c r="J122" s="17">
        <v>24823</v>
      </c>
      <c r="K122" s="17">
        <v>22537</v>
      </c>
      <c r="L122" s="17"/>
      <c r="M122" s="1" t="s">
        <v>22</v>
      </c>
      <c r="N122" s="1" t="s">
        <v>24</v>
      </c>
      <c r="O122" s="1" t="s">
        <v>28</v>
      </c>
    </row>
    <row r="123" spans="1:15" x14ac:dyDescent="0.3">
      <c r="A123" s="10" t="s">
        <v>131</v>
      </c>
      <c r="B123" s="10" t="s">
        <v>132</v>
      </c>
      <c r="C123" s="11" t="s">
        <v>275</v>
      </c>
      <c r="D123" s="10" t="s">
        <v>276</v>
      </c>
      <c r="E123" s="17">
        <v>24385</v>
      </c>
      <c r="F123" s="17">
        <v>30892</v>
      </c>
      <c r="G123" s="17">
        <v>25207</v>
      </c>
      <c r="H123" s="17">
        <v>27631</v>
      </c>
      <c r="I123" s="17"/>
      <c r="J123" s="17">
        <v>24134</v>
      </c>
      <c r="K123" s="17">
        <v>22611</v>
      </c>
      <c r="L123" s="17"/>
      <c r="M123" s="1" t="s">
        <v>22</v>
      </c>
      <c r="N123" s="1" t="s">
        <v>24</v>
      </c>
      <c r="O123" s="1" t="s">
        <v>28</v>
      </c>
    </row>
    <row r="124" spans="1:15" x14ac:dyDescent="0.3">
      <c r="A124" s="10" t="s">
        <v>131</v>
      </c>
      <c r="B124" s="10" t="s">
        <v>132</v>
      </c>
      <c r="C124" s="11" t="s">
        <v>277</v>
      </c>
      <c r="D124" s="10" t="s">
        <v>278</v>
      </c>
      <c r="E124" s="17"/>
      <c r="F124" s="17"/>
      <c r="G124" s="17"/>
      <c r="H124" s="17"/>
      <c r="I124" s="17"/>
      <c r="J124" s="17"/>
      <c r="K124" s="17"/>
      <c r="L124" s="17"/>
      <c r="M124" s="1" t="s">
        <v>22</v>
      </c>
      <c r="N124" s="1" t="s">
        <v>24</v>
      </c>
      <c r="O124" s="1" t="s">
        <v>28</v>
      </c>
    </row>
    <row r="125" spans="1:15" x14ac:dyDescent="0.3">
      <c r="A125" s="10" t="s">
        <v>131</v>
      </c>
      <c r="B125" s="10" t="s">
        <v>132</v>
      </c>
      <c r="C125" s="11" t="s">
        <v>279</v>
      </c>
      <c r="D125" s="10" t="s">
        <v>280</v>
      </c>
      <c r="E125" s="17">
        <v>26104</v>
      </c>
      <c r="F125" s="17">
        <v>26217</v>
      </c>
      <c r="G125" s="17">
        <v>26358</v>
      </c>
      <c r="H125" s="17">
        <v>31962</v>
      </c>
      <c r="I125" s="17">
        <v>21947</v>
      </c>
      <c r="J125" s="17">
        <v>25724</v>
      </c>
      <c r="K125" s="17">
        <v>25438</v>
      </c>
      <c r="L125" s="17">
        <v>26700</v>
      </c>
      <c r="M125" s="1" t="s">
        <v>44</v>
      </c>
      <c r="N125" s="1" t="s">
        <v>24</v>
      </c>
      <c r="O125" s="1" t="s">
        <v>37</v>
      </c>
    </row>
    <row r="126" spans="1:15" x14ac:dyDescent="0.3">
      <c r="A126" s="10" t="s">
        <v>131</v>
      </c>
      <c r="B126" s="10" t="s">
        <v>132</v>
      </c>
      <c r="C126" s="11" t="s">
        <v>281</v>
      </c>
      <c r="D126" s="10" t="s">
        <v>282</v>
      </c>
      <c r="E126" s="17">
        <v>40051</v>
      </c>
      <c r="F126" s="17">
        <v>45545</v>
      </c>
      <c r="G126" s="17"/>
      <c r="H126" s="17"/>
      <c r="I126" s="17"/>
      <c r="J126" s="17">
        <v>45485</v>
      </c>
      <c r="K126" s="17">
        <v>38852</v>
      </c>
      <c r="L126" s="17"/>
      <c r="M126" s="1" t="s">
        <v>22</v>
      </c>
      <c r="N126" s="1" t="s">
        <v>48</v>
      </c>
      <c r="O126" s="1" t="s">
        <v>28</v>
      </c>
    </row>
    <row r="127" spans="1:15" x14ac:dyDescent="0.3">
      <c r="A127" s="10" t="s">
        <v>131</v>
      </c>
      <c r="B127" s="10" t="s">
        <v>132</v>
      </c>
      <c r="C127" s="11" t="s">
        <v>283</v>
      </c>
      <c r="D127" s="10" t="s">
        <v>284</v>
      </c>
      <c r="E127" s="17">
        <v>41899</v>
      </c>
      <c r="F127" s="17"/>
      <c r="G127" s="17"/>
      <c r="H127" s="17"/>
      <c r="I127" s="17"/>
      <c r="J127" s="17"/>
      <c r="K127" s="17"/>
      <c r="L127" s="17"/>
      <c r="M127" s="1" t="s">
        <v>22</v>
      </c>
      <c r="N127" s="1" t="s">
        <v>24</v>
      </c>
      <c r="O127" s="1" t="s">
        <v>28</v>
      </c>
    </row>
    <row r="128" spans="1:15" x14ac:dyDescent="0.3">
      <c r="A128" s="10" t="s">
        <v>131</v>
      </c>
      <c r="B128" s="10" t="s">
        <v>132</v>
      </c>
      <c r="C128" s="11" t="s">
        <v>285</v>
      </c>
      <c r="D128" s="10" t="s">
        <v>286</v>
      </c>
      <c r="E128" s="17">
        <v>33893</v>
      </c>
      <c r="F128" s="17"/>
      <c r="G128" s="17"/>
      <c r="H128" s="17">
        <v>34520</v>
      </c>
      <c r="I128" s="17"/>
      <c r="J128" s="17">
        <v>39609</v>
      </c>
      <c r="K128" s="17">
        <v>33859</v>
      </c>
      <c r="L128" s="17"/>
      <c r="M128" s="1" t="s">
        <v>22</v>
      </c>
      <c r="N128" s="1" t="s">
        <v>48</v>
      </c>
      <c r="O128" s="1" t="s">
        <v>28</v>
      </c>
    </row>
    <row r="129" spans="1:15" x14ac:dyDescent="0.3">
      <c r="A129" s="10" t="s">
        <v>131</v>
      </c>
      <c r="B129" s="10" t="s">
        <v>132</v>
      </c>
      <c r="C129" s="11" t="s">
        <v>287</v>
      </c>
      <c r="D129" s="10" t="s">
        <v>288</v>
      </c>
      <c r="E129" s="17"/>
      <c r="F129" s="17"/>
      <c r="G129" s="17"/>
      <c r="H129" s="17"/>
      <c r="I129" s="17"/>
      <c r="J129" s="17"/>
      <c r="K129" s="17"/>
      <c r="L129" s="17"/>
      <c r="M129" s="1" t="s">
        <v>44</v>
      </c>
      <c r="N129" s="1" t="s">
        <v>24</v>
      </c>
      <c r="O129" s="1" t="s">
        <v>37</v>
      </c>
    </row>
    <row r="130" spans="1:15" x14ac:dyDescent="0.3">
      <c r="A130" s="10" t="s">
        <v>131</v>
      </c>
      <c r="B130" s="10" t="s">
        <v>132</v>
      </c>
      <c r="C130" s="11" t="s">
        <v>289</v>
      </c>
      <c r="D130" s="10" t="s">
        <v>290</v>
      </c>
      <c r="E130" s="17"/>
      <c r="F130" s="17"/>
      <c r="G130" s="17"/>
      <c r="H130" s="17"/>
      <c r="I130" s="17"/>
      <c r="J130" s="17"/>
      <c r="K130" s="17"/>
      <c r="L130" s="17"/>
      <c r="M130" s="1" t="s">
        <v>44</v>
      </c>
      <c r="N130" s="1" t="s">
        <v>24</v>
      </c>
      <c r="O130" s="1" t="s">
        <v>37</v>
      </c>
    </row>
    <row r="131" spans="1:15" x14ac:dyDescent="0.3">
      <c r="A131" s="6" t="s">
        <v>291</v>
      </c>
      <c r="B131" s="6" t="s">
        <v>292</v>
      </c>
      <c r="C131" s="7" t="s">
        <v>293</v>
      </c>
      <c r="D131" s="6" t="s">
        <v>294</v>
      </c>
      <c r="E131" s="16">
        <v>36731</v>
      </c>
      <c r="F131" s="16"/>
      <c r="G131" s="16"/>
      <c r="H131" s="16"/>
      <c r="I131" s="16"/>
      <c r="J131" s="16"/>
      <c r="K131" s="16"/>
      <c r="L131" s="16"/>
      <c r="M131" s="9" t="s">
        <v>27</v>
      </c>
      <c r="N131" s="9" t="s">
        <v>48</v>
      </c>
      <c r="O131" s="9" t="s">
        <v>24</v>
      </c>
    </row>
    <row r="132" spans="1:15" x14ac:dyDescent="0.3">
      <c r="A132" s="6" t="s">
        <v>291</v>
      </c>
      <c r="B132" s="6" t="s">
        <v>292</v>
      </c>
      <c r="C132" s="7" t="s">
        <v>295</v>
      </c>
      <c r="D132" s="6" t="s">
        <v>296</v>
      </c>
      <c r="E132" s="16">
        <v>44226</v>
      </c>
      <c r="F132" s="16">
        <v>40966</v>
      </c>
      <c r="G132" s="16"/>
      <c r="H132" s="16">
        <v>68569</v>
      </c>
      <c r="I132" s="16"/>
      <c r="J132" s="16"/>
      <c r="K132" s="16"/>
      <c r="L132" s="16"/>
      <c r="M132" s="9" t="s">
        <v>27</v>
      </c>
      <c r="N132" s="9" t="s">
        <v>24</v>
      </c>
      <c r="O132" s="9" t="s">
        <v>24</v>
      </c>
    </row>
    <row r="133" spans="1:15" x14ac:dyDescent="0.3">
      <c r="A133" s="6" t="s">
        <v>291</v>
      </c>
      <c r="B133" s="6" t="s">
        <v>292</v>
      </c>
      <c r="C133" s="7" t="s">
        <v>297</v>
      </c>
      <c r="D133" s="6" t="s">
        <v>298</v>
      </c>
      <c r="E133" s="16"/>
      <c r="F133" s="16"/>
      <c r="G133" s="16"/>
      <c r="H133" s="16"/>
      <c r="I133" s="16"/>
      <c r="J133" s="16"/>
      <c r="K133" s="16"/>
      <c r="L133" s="16"/>
      <c r="M133" s="9" t="s">
        <v>44</v>
      </c>
      <c r="N133" s="9" t="s">
        <v>24</v>
      </c>
      <c r="O133" s="9" t="s">
        <v>102</v>
      </c>
    </row>
    <row r="134" spans="1:15" x14ac:dyDescent="0.3">
      <c r="A134" s="6" t="s">
        <v>291</v>
      </c>
      <c r="B134" s="6" t="s">
        <v>292</v>
      </c>
      <c r="C134" s="7" t="s">
        <v>299</v>
      </c>
      <c r="D134" s="6" t="s">
        <v>300</v>
      </c>
      <c r="E134" s="16">
        <v>18311</v>
      </c>
      <c r="F134" s="16">
        <v>18000</v>
      </c>
      <c r="G134" s="16"/>
      <c r="H134" s="16">
        <v>17843</v>
      </c>
      <c r="I134" s="16"/>
      <c r="J134" s="16">
        <v>18608</v>
      </c>
      <c r="K134" s="16">
        <v>18579</v>
      </c>
      <c r="L134" s="16"/>
      <c r="M134" s="9" t="s">
        <v>27</v>
      </c>
      <c r="N134" s="9" t="s">
        <v>24</v>
      </c>
      <c r="O134" s="9" t="s">
        <v>24</v>
      </c>
    </row>
    <row r="135" spans="1:15" x14ac:dyDescent="0.3">
      <c r="A135" s="6" t="s">
        <v>291</v>
      </c>
      <c r="B135" s="6" t="s">
        <v>292</v>
      </c>
      <c r="C135" s="7" t="s">
        <v>301</v>
      </c>
      <c r="D135" s="6" t="s">
        <v>302</v>
      </c>
      <c r="E135" s="16"/>
      <c r="F135" s="16"/>
      <c r="G135" s="16"/>
      <c r="H135" s="16"/>
      <c r="I135" s="16"/>
      <c r="J135" s="16"/>
      <c r="K135" s="16"/>
      <c r="L135" s="16"/>
      <c r="M135" s="9" t="s">
        <v>27</v>
      </c>
      <c r="N135" s="9" t="s">
        <v>24</v>
      </c>
      <c r="O135" s="9" t="s">
        <v>24</v>
      </c>
    </row>
    <row r="136" spans="1:15" x14ac:dyDescent="0.3">
      <c r="A136" s="6" t="s">
        <v>291</v>
      </c>
      <c r="B136" s="6" t="s">
        <v>292</v>
      </c>
      <c r="C136" s="7" t="s">
        <v>303</v>
      </c>
      <c r="D136" s="6" t="s">
        <v>304</v>
      </c>
      <c r="E136" s="16">
        <v>23633</v>
      </c>
      <c r="F136" s="16"/>
      <c r="G136" s="16"/>
      <c r="H136" s="16">
        <v>27299</v>
      </c>
      <c r="I136" s="16"/>
      <c r="J136" s="16">
        <v>30680</v>
      </c>
      <c r="K136" s="16" t="s">
        <v>1409</v>
      </c>
      <c r="L136" s="16"/>
      <c r="M136" s="9" t="s">
        <v>27</v>
      </c>
      <c r="N136" s="9" t="s">
        <v>24</v>
      </c>
      <c r="O136" s="9" t="s">
        <v>24</v>
      </c>
    </row>
    <row r="137" spans="1:15" x14ac:dyDescent="0.3">
      <c r="A137" s="6" t="s">
        <v>291</v>
      </c>
      <c r="B137" s="6" t="s">
        <v>292</v>
      </c>
      <c r="C137" s="7" t="s">
        <v>305</v>
      </c>
      <c r="D137" s="6" t="s">
        <v>306</v>
      </c>
      <c r="E137" s="16">
        <v>28013</v>
      </c>
      <c r="F137" s="16">
        <v>33629</v>
      </c>
      <c r="G137" s="16"/>
      <c r="H137" s="16">
        <v>23988</v>
      </c>
      <c r="I137" s="16">
        <v>35423</v>
      </c>
      <c r="J137" s="16">
        <v>32729</v>
      </c>
      <c r="K137" s="16">
        <v>22375</v>
      </c>
      <c r="L137" s="16"/>
      <c r="M137" s="9" t="s">
        <v>27</v>
      </c>
      <c r="N137" s="9" t="s">
        <v>48</v>
      </c>
      <c r="O137" s="9" t="s">
        <v>24</v>
      </c>
    </row>
    <row r="138" spans="1:15" x14ac:dyDescent="0.3">
      <c r="A138" s="6" t="s">
        <v>291</v>
      </c>
      <c r="B138" s="6" t="s">
        <v>292</v>
      </c>
      <c r="C138" s="7" t="s">
        <v>307</v>
      </c>
      <c r="D138" s="6" t="s">
        <v>308</v>
      </c>
      <c r="E138" s="16">
        <v>41578</v>
      </c>
      <c r="F138" s="16">
        <v>41203</v>
      </c>
      <c r="G138" s="16">
        <v>42221</v>
      </c>
      <c r="H138" s="16">
        <v>38980</v>
      </c>
      <c r="I138" s="16"/>
      <c r="J138" s="16">
        <v>45882</v>
      </c>
      <c r="K138" s="16">
        <v>44506</v>
      </c>
      <c r="L138" s="16">
        <v>29371</v>
      </c>
      <c r="M138" s="9" t="s">
        <v>27</v>
      </c>
      <c r="N138" s="9" t="s">
        <v>48</v>
      </c>
      <c r="O138" s="9" t="s">
        <v>37</v>
      </c>
    </row>
    <row r="139" spans="1:15" x14ac:dyDescent="0.3">
      <c r="A139" s="6" t="s">
        <v>291</v>
      </c>
      <c r="B139" s="6" t="s">
        <v>292</v>
      </c>
      <c r="C139" s="7" t="s">
        <v>309</v>
      </c>
      <c r="D139" s="6" t="s">
        <v>310</v>
      </c>
      <c r="E139" s="16">
        <v>33987</v>
      </c>
      <c r="F139" s="16">
        <v>44141</v>
      </c>
      <c r="G139" s="16"/>
      <c r="H139" s="16">
        <v>29378</v>
      </c>
      <c r="I139" s="16"/>
      <c r="J139" s="16">
        <v>34622</v>
      </c>
      <c r="K139" s="16">
        <v>24222</v>
      </c>
      <c r="L139" s="16"/>
      <c r="M139" s="9" t="s">
        <v>27</v>
      </c>
      <c r="N139" s="9" t="s">
        <v>24</v>
      </c>
      <c r="O139" s="9" t="s">
        <v>102</v>
      </c>
    </row>
    <row r="140" spans="1:15" x14ac:dyDescent="0.3">
      <c r="A140" s="6" t="s">
        <v>291</v>
      </c>
      <c r="B140" s="6" t="s">
        <v>292</v>
      </c>
      <c r="C140" s="7" t="s">
        <v>311</v>
      </c>
      <c r="D140" s="6" t="s">
        <v>312</v>
      </c>
      <c r="E140" s="16">
        <v>32782</v>
      </c>
      <c r="F140" s="16"/>
      <c r="G140" s="16"/>
      <c r="H140" s="16"/>
      <c r="I140" s="16"/>
      <c r="J140" s="16"/>
      <c r="K140" s="16"/>
      <c r="L140" s="16"/>
      <c r="M140" s="9" t="s">
        <v>22</v>
      </c>
      <c r="N140" s="9" t="s">
        <v>24</v>
      </c>
      <c r="O140" s="9" t="s">
        <v>37</v>
      </c>
    </row>
    <row r="141" spans="1:15" x14ac:dyDescent="0.3">
      <c r="A141" s="6" t="s">
        <v>291</v>
      </c>
      <c r="B141" s="6" t="s">
        <v>292</v>
      </c>
      <c r="C141" s="7" t="s">
        <v>313</v>
      </c>
      <c r="D141" s="6" t="s">
        <v>314</v>
      </c>
      <c r="E141" s="16">
        <v>25633</v>
      </c>
      <c r="F141" s="16">
        <v>30298</v>
      </c>
      <c r="G141" s="16"/>
      <c r="H141" s="16">
        <v>19327</v>
      </c>
      <c r="I141" s="16"/>
      <c r="J141" s="16">
        <v>25879</v>
      </c>
      <c r="K141" s="16"/>
      <c r="L141" s="16"/>
      <c r="M141" s="9" t="s">
        <v>315</v>
      </c>
      <c r="N141" s="9" t="s">
        <v>24</v>
      </c>
      <c r="O141" s="9" t="s">
        <v>37</v>
      </c>
    </row>
    <row r="142" spans="1:15" x14ac:dyDescent="0.3">
      <c r="A142" s="6" t="s">
        <v>291</v>
      </c>
      <c r="B142" s="6" t="s">
        <v>292</v>
      </c>
      <c r="C142" s="7" t="s">
        <v>316</v>
      </c>
      <c r="D142" s="6" t="s">
        <v>317</v>
      </c>
      <c r="E142" s="16">
        <v>18594</v>
      </c>
      <c r="F142" s="16">
        <v>23624</v>
      </c>
      <c r="G142" s="16"/>
      <c r="H142" s="16">
        <v>22170</v>
      </c>
      <c r="I142" s="16"/>
      <c r="J142" s="16">
        <v>22836</v>
      </c>
      <c r="K142" s="16"/>
      <c r="L142" s="16"/>
      <c r="M142" s="9" t="s">
        <v>60</v>
      </c>
      <c r="N142" s="9" t="s">
        <v>24</v>
      </c>
      <c r="O142" s="9" t="s">
        <v>37</v>
      </c>
    </row>
    <row r="143" spans="1:15" x14ac:dyDescent="0.3">
      <c r="A143" s="6" t="s">
        <v>291</v>
      </c>
      <c r="B143" s="6" t="s">
        <v>292</v>
      </c>
      <c r="C143" s="7" t="s">
        <v>318</v>
      </c>
      <c r="D143" s="6" t="s">
        <v>319</v>
      </c>
      <c r="E143" s="16"/>
      <c r="F143" s="16" t="s">
        <v>1409</v>
      </c>
      <c r="G143" s="16"/>
      <c r="H143" s="16"/>
      <c r="I143" s="16"/>
      <c r="J143" s="16"/>
      <c r="K143" s="16"/>
      <c r="L143" s="16"/>
      <c r="M143" s="9" t="s">
        <v>315</v>
      </c>
      <c r="N143" s="9" t="s">
        <v>24</v>
      </c>
      <c r="O143" s="9" t="s">
        <v>37</v>
      </c>
    </row>
    <row r="144" spans="1:15" x14ac:dyDescent="0.3">
      <c r="A144" s="6" t="s">
        <v>291</v>
      </c>
      <c r="B144" s="6" t="s">
        <v>292</v>
      </c>
      <c r="C144" s="7" t="s">
        <v>320</v>
      </c>
      <c r="D144" s="6" t="s">
        <v>321</v>
      </c>
      <c r="E144" s="16">
        <v>17892</v>
      </c>
      <c r="F144" s="16">
        <v>17490</v>
      </c>
      <c r="G144" s="16"/>
      <c r="H144" s="16">
        <v>18739</v>
      </c>
      <c r="I144" s="16"/>
      <c r="J144" s="16">
        <v>19151</v>
      </c>
      <c r="K144" s="16">
        <v>17222</v>
      </c>
      <c r="L144" s="16"/>
      <c r="M144" s="9" t="s">
        <v>22</v>
      </c>
      <c r="N144" s="9" t="s">
        <v>24</v>
      </c>
      <c r="O144" s="9" t="s">
        <v>102</v>
      </c>
    </row>
    <row r="145" spans="1:15" x14ac:dyDescent="0.3">
      <c r="A145" s="6" t="s">
        <v>291</v>
      </c>
      <c r="B145" s="6" t="s">
        <v>292</v>
      </c>
      <c r="C145" s="7" t="s">
        <v>322</v>
      </c>
      <c r="D145" s="6" t="s">
        <v>323</v>
      </c>
      <c r="E145" s="16">
        <v>31519</v>
      </c>
      <c r="F145" s="16">
        <v>31563</v>
      </c>
      <c r="G145" s="16"/>
      <c r="H145" s="16">
        <v>39354</v>
      </c>
      <c r="I145" s="16"/>
      <c r="J145" s="16">
        <v>28321</v>
      </c>
      <c r="K145" s="16"/>
      <c r="L145" s="16"/>
      <c r="M145" s="9" t="s">
        <v>27</v>
      </c>
      <c r="N145" s="9" t="s">
        <v>24</v>
      </c>
      <c r="O145" s="9" t="s">
        <v>24</v>
      </c>
    </row>
    <row r="146" spans="1:15" x14ac:dyDescent="0.3">
      <c r="A146" s="6" t="s">
        <v>291</v>
      </c>
      <c r="B146" s="6" t="s">
        <v>292</v>
      </c>
      <c r="C146" s="7" t="s">
        <v>324</v>
      </c>
      <c r="D146" s="6" t="s">
        <v>325</v>
      </c>
      <c r="E146" s="16">
        <v>22608</v>
      </c>
      <c r="F146" s="16"/>
      <c r="G146" s="16"/>
      <c r="H146" s="16">
        <v>27683</v>
      </c>
      <c r="I146" s="16"/>
      <c r="J146" s="16">
        <v>21072</v>
      </c>
      <c r="K146" s="16"/>
      <c r="L146" s="16"/>
      <c r="M146" s="9" t="s">
        <v>27</v>
      </c>
      <c r="N146" s="9" t="s">
        <v>24</v>
      </c>
      <c r="O146" s="9" t="s">
        <v>24</v>
      </c>
    </row>
    <row r="147" spans="1:15" x14ac:dyDescent="0.3">
      <c r="A147" s="6" t="s">
        <v>291</v>
      </c>
      <c r="B147" s="6" t="s">
        <v>292</v>
      </c>
      <c r="C147" s="7" t="s">
        <v>326</v>
      </c>
      <c r="D147" s="6" t="s">
        <v>327</v>
      </c>
      <c r="E147" s="16">
        <v>59271</v>
      </c>
      <c r="F147" s="16">
        <v>74656</v>
      </c>
      <c r="G147" s="16"/>
      <c r="H147" s="16"/>
      <c r="I147" s="16"/>
      <c r="J147" s="16"/>
      <c r="K147" s="16"/>
      <c r="L147" s="16"/>
      <c r="M147" s="9" t="s">
        <v>22</v>
      </c>
      <c r="N147" s="9" t="s">
        <v>24</v>
      </c>
      <c r="O147" s="9" t="s">
        <v>37</v>
      </c>
    </row>
    <row r="148" spans="1:15" x14ac:dyDescent="0.3">
      <c r="A148" s="6" t="s">
        <v>291</v>
      </c>
      <c r="B148" s="6" t="s">
        <v>292</v>
      </c>
      <c r="C148" s="7" t="s">
        <v>328</v>
      </c>
      <c r="D148" s="6" t="s">
        <v>329</v>
      </c>
      <c r="E148" s="16">
        <v>24660</v>
      </c>
      <c r="F148" s="16">
        <v>28467</v>
      </c>
      <c r="G148" s="16"/>
      <c r="H148" s="16">
        <v>28590</v>
      </c>
      <c r="I148" s="16"/>
      <c r="J148" s="16">
        <v>23549</v>
      </c>
      <c r="K148" s="16"/>
      <c r="L148" s="16"/>
      <c r="M148" s="9" t="s">
        <v>60</v>
      </c>
      <c r="N148" s="9" t="s">
        <v>24</v>
      </c>
      <c r="O148" s="9" t="s">
        <v>37</v>
      </c>
    </row>
    <row r="149" spans="1:15" x14ac:dyDescent="0.3">
      <c r="A149" s="6" t="s">
        <v>291</v>
      </c>
      <c r="B149" s="6" t="s">
        <v>292</v>
      </c>
      <c r="C149" s="7" t="s">
        <v>330</v>
      </c>
      <c r="D149" s="6" t="s">
        <v>331</v>
      </c>
      <c r="E149" s="16">
        <v>22737</v>
      </c>
      <c r="F149" s="16">
        <v>25997</v>
      </c>
      <c r="G149" s="16"/>
      <c r="H149" s="16"/>
      <c r="I149" s="16"/>
      <c r="J149" s="16"/>
      <c r="K149" s="16"/>
      <c r="L149" s="16"/>
      <c r="M149" s="9" t="s">
        <v>27</v>
      </c>
      <c r="N149" s="9" t="s">
        <v>24</v>
      </c>
      <c r="O149" s="9" t="s">
        <v>24</v>
      </c>
    </row>
    <row r="150" spans="1:15" x14ac:dyDescent="0.3">
      <c r="A150" s="10" t="s">
        <v>291</v>
      </c>
      <c r="B150" s="10" t="s">
        <v>332</v>
      </c>
      <c r="C150" s="11" t="s">
        <v>333</v>
      </c>
      <c r="D150" s="10" t="s">
        <v>334</v>
      </c>
      <c r="E150" s="17">
        <v>29957</v>
      </c>
      <c r="F150" s="17">
        <v>32046</v>
      </c>
      <c r="G150" s="17">
        <v>22833</v>
      </c>
      <c r="H150" s="17">
        <v>29030</v>
      </c>
      <c r="I150" s="17">
        <v>29792</v>
      </c>
      <c r="J150" s="17">
        <v>29969</v>
      </c>
      <c r="K150" s="17">
        <v>24812</v>
      </c>
      <c r="L150" s="17">
        <v>31612</v>
      </c>
      <c r="M150" s="1" t="s">
        <v>27</v>
      </c>
      <c r="N150" s="1" t="s">
        <v>24</v>
      </c>
      <c r="O150" s="1" t="s">
        <v>24</v>
      </c>
    </row>
    <row r="151" spans="1:15" x14ac:dyDescent="0.3">
      <c r="A151" s="6" t="s">
        <v>335</v>
      </c>
      <c r="B151" s="6" t="s">
        <v>336</v>
      </c>
      <c r="C151" s="7" t="s">
        <v>337</v>
      </c>
      <c r="D151" s="6" t="s">
        <v>338</v>
      </c>
      <c r="E151" s="16">
        <v>59778</v>
      </c>
      <c r="F151" s="16">
        <v>67080</v>
      </c>
      <c r="G151" s="16">
        <v>47021</v>
      </c>
      <c r="H151" s="16">
        <v>55752</v>
      </c>
      <c r="I151" s="16">
        <v>35252</v>
      </c>
      <c r="J151" s="16">
        <v>59385</v>
      </c>
      <c r="K151" s="16">
        <v>54308</v>
      </c>
      <c r="L151" s="16">
        <v>64974</v>
      </c>
      <c r="M151" s="9" t="s">
        <v>27</v>
      </c>
      <c r="N151" s="9" t="s">
        <v>48</v>
      </c>
      <c r="O151" s="9" t="s">
        <v>24</v>
      </c>
    </row>
    <row r="152" spans="1:15" x14ac:dyDescent="0.3">
      <c r="A152" s="6" t="s">
        <v>335</v>
      </c>
      <c r="B152" s="6" t="s">
        <v>336</v>
      </c>
      <c r="C152" s="7" t="s">
        <v>339</v>
      </c>
      <c r="D152" s="6" t="s">
        <v>340</v>
      </c>
      <c r="E152" s="16">
        <v>68885</v>
      </c>
      <c r="F152" s="16">
        <v>78476</v>
      </c>
      <c r="G152" s="16">
        <v>64207</v>
      </c>
      <c r="H152" s="16">
        <v>63068</v>
      </c>
      <c r="I152" s="16"/>
      <c r="J152" s="16">
        <v>71240</v>
      </c>
      <c r="K152" s="16">
        <v>66258</v>
      </c>
      <c r="L152" s="16"/>
      <c r="M152" s="9" t="s">
        <v>27</v>
      </c>
      <c r="N152" s="9" t="s">
        <v>23</v>
      </c>
      <c r="O152" s="9" t="s">
        <v>24</v>
      </c>
    </row>
    <row r="153" spans="1:15" x14ac:dyDescent="0.3">
      <c r="A153" s="6" t="s">
        <v>335</v>
      </c>
      <c r="B153" s="6" t="s">
        <v>336</v>
      </c>
      <c r="C153" s="7" t="s">
        <v>341</v>
      </c>
      <c r="D153" s="6" t="s">
        <v>342</v>
      </c>
      <c r="E153" s="16">
        <v>82064</v>
      </c>
      <c r="F153" s="16">
        <v>87032</v>
      </c>
      <c r="G153" s="16"/>
      <c r="H153" s="16">
        <v>89193</v>
      </c>
      <c r="I153" s="16"/>
      <c r="J153" s="16">
        <v>65391</v>
      </c>
      <c r="K153" s="16"/>
      <c r="L153" s="16"/>
      <c r="M153" s="9" t="s">
        <v>27</v>
      </c>
      <c r="N153" s="9" t="s">
        <v>23</v>
      </c>
      <c r="O153" s="9" t="s">
        <v>24</v>
      </c>
    </row>
    <row r="154" spans="1:15" x14ac:dyDescent="0.3">
      <c r="A154" s="6" t="s">
        <v>335</v>
      </c>
      <c r="B154" s="6" t="s">
        <v>336</v>
      </c>
      <c r="C154" s="7" t="s">
        <v>343</v>
      </c>
      <c r="D154" s="6" t="s">
        <v>344</v>
      </c>
      <c r="E154" s="16">
        <v>69586</v>
      </c>
      <c r="F154" s="16">
        <v>78935</v>
      </c>
      <c r="G154" s="16">
        <v>69173</v>
      </c>
      <c r="H154" s="16">
        <v>66957</v>
      </c>
      <c r="I154" s="16">
        <v>58603</v>
      </c>
      <c r="J154" s="16">
        <v>66476</v>
      </c>
      <c r="K154" s="16">
        <v>53806</v>
      </c>
      <c r="L154" s="16">
        <v>70481</v>
      </c>
      <c r="M154" s="9" t="s">
        <v>27</v>
      </c>
      <c r="N154" s="9" t="s">
        <v>23</v>
      </c>
      <c r="O154" s="9" t="s">
        <v>24</v>
      </c>
    </row>
    <row r="155" spans="1:15" x14ac:dyDescent="0.3">
      <c r="A155" s="6" t="s">
        <v>335</v>
      </c>
      <c r="B155" s="6" t="s">
        <v>336</v>
      </c>
      <c r="C155" s="7" t="s">
        <v>345</v>
      </c>
      <c r="D155" s="6" t="s">
        <v>346</v>
      </c>
      <c r="E155" s="16">
        <v>69078</v>
      </c>
      <c r="F155" s="16">
        <v>79720</v>
      </c>
      <c r="G155" s="16"/>
      <c r="H155" s="16">
        <v>67922</v>
      </c>
      <c r="I155" s="16"/>
      <c r="J155" s="16">
        <v>59658</v>
      </c>
      <c r="K155" s="16"/>
      <c r="L155" s="16"/>
      <c r="M155" s="9" t="s">
        <v>27</v>
      </c>
      <c r="N155" s="9" t="s">
        <v>23</v>
      </c>
      <c r="O155" s="9" t="s">
        <v>24</v>
      </c>
    </row>
    <row r="156" spans="1:15" x14ac:dyDescent="0.3">
      <c r="A156" s="6" t="s">
        <v>335</v>
      </c>
      <c r="B156" s="6" t="s">
        <v>336</v>
      </c>
      <c r="C156" s="7" t="s">
        <v>347</v>
      </c>
      <c r="D156" s="6" t="s">
        <v>348</v>
      </c>
      <c r="E156" s="16">
        <v>57569</v>
      </c>
      <c r="F156" s="16">
        <v>74544</v>
      </c>
      <c r="G156" s="16">
        <v>42225</v>
      </c>
      <c r="H156" s="16">
        <v>58508</v>
      </c>
      <c r="I156" s="16">
        <v>41845</v>
      </c>
      <c r="J156" s="16">
        <v>63151</v>
      </c>
      <c r="K156" s="16">
        <v>40829</v>
      </c>
      <c r="L156" s="16">
        <v>36514</v>
      </c>
      <c r="M156" s="9" t="s">
        <v>27</v>
      </c>
      <c r="N156" s="9" t="s">
        <v>48</v>
      </c>
      <c r="O156" s="9" t="s">
        <v>24</v>
      </c>
    </row>
    <row r="157" spans="1:15" x14ac:dyDescent="0.3">
      <c r="A157" s="6" t="s">
        <v>335</v>
      </c>
      <c r="B157" s="6" t="s">
        <v>336</v>
      </c>
      <c r="C157" s="7" t="s">
        <v>349</v>
      </c>
      <c r="D157" s="6" t="s">
        <v>350</v>
      </c>
      <c r="E157" s="16">
        <v>73202</v>
      </c>
      <c r="F157" s="16">
        <v>116054</v>
      </c>
      <c r="G157" s="16">
        <v>50382</v>
      </c>
      <c r="H157" s="16">
        <v>71932</v>
      </c>
      <c r="I157" s="16">
        <v>26277</v>
      </c>
      <c r="J157" s="16">
        <v>75929</v>
      </c>
      <c r="K157" s="16">
        <v>54541</v>
      </c>
      <c r="L157" s="16">
        <v>37968</v>
      </c>
      <c r="M157" s="9" t="s">
        <v>27</v>
      </c>
      <c r="N157" s="9" t="s">
        <v>23</v>
      </c>
      <c r="O157" s="9" t="s">
        <v>24</v>
      </c>
    </row>
    <row r="158" spans="1:15" x14ac:dyDescent="0.3">
      <c r="A158" s="6" t="s">
        <v>335</v>
      </c>
      <c r="B158" s="6" t="s">
        <v>336</v>
      </c>
      <c r="C158" s="7" t="s">
        <v>351</v>
      </c>
      <c r="D158" s="6" t="s">
        <v>352</v>
      </c>
      <c r="E158" s="16">
        <v>48304</v>
      </c>
      <c r="F158" s="16">
        <v>54914</v>
      </c>
      <c r="G158" s="16">
        <v>47095</v>
      </c>
      <c r="H158" s="16">
        <v>47167</v>
      </c>
      <c r="I158" s="16">
        <v>46181</v>
      </c>
      <c r="J158" s="16">
        <v>47714</v>
      </c>
      <c r="K158" s="16">
        <v>38869</v>
      </c>
      <c r="L158" s="16">
        <v>49584</v>
      </c>
      <c r="M158" s="9" t="s">
        <v>27</v>
      </c>
      <c r="N158" s="9" t="s">
        <v>23</v>
      </c>
      <c r="O158" s="9" t="s">
        <v>24</v>
      </c>
    </row>
    <row r="159" spans="1:15" x14ac:dyDescent="0.3">
      <c r="A159" s="6" t="s">
        <v>335</v>
      </c>
      <c r="B159" s="6" t="s">
        <v>336</v>
      </c>
      <c r="C159" s="7" t="s">
        <v>353</v>
      </c>
      <c r="D159" s="6" t="s">
        <v>354</v>
      </c>
      <c r="E159" s="16">
        <v>39431</v>
      </c>
      <c r="F159" s="16">
        <v>41053</v>
      </c>
      <c r="G159" s="16">
        <v>39359</v>
      </c>
      <c r="H159" s="16">
        <v>39857</v>
      </c>
      <c r="I159" s="16">
        <v>38558</v>
      </c>
      <c r="J159" s="16">
        <v>38960</v>
      </c>
      <c r="K159" s="16">
        <v>34403</v>
      </c>
      <c r="L159" s="16">
        <v>39717</v>
      </c>
      <c r="M159" s="9" t="s">
        <v>27</v>
      </c>
      <c r="N159" s="9" t="s">
        <v>24</v>
      </c>
      <c r="O159" s="9" t="s">
        <v>24</v>
      </c>
    </row>
    <row r="160" spans="1:15" x14ac:dyDescent="0.3">
      <c r="A160" s="6" t="s">
        <v>335</v>
      </c>
      <c r="B160" s="6" t="s">
        <v>336</v>
      </c>
      <c r="C160" s="7" t="s">
        <v>355</v>
      </c>
      <c r="D160" s="6" t="s">
        <v>356</v>
      </c>
      <c r="E160" s="16">
        <v>17203</v>
      </c>
      <c r="F160" s="16">
        <v>17223</v>
      </c>
      <c r="G160" s="16">
        <v>17135</v>
      </c>
      <c r="H160" s="16">
        <v>19087</v>
      </c>
      <c r="I160" s="16"/>
      <c r="J160" s="16">
        <v>18971</v>
      </c>
      <c r="K160" s="16"/>
      <c r="L160" s="16"/>
      <c r="M160" s="9" t="s">
        <v>27</v>
      </c>
      <c r="N160" s="9" t="s">
        <v>48</v>
      </c>
      <c r="O160" s="9" t="s">
        <v>24</v>
      </c>
    </row>
    <row r="161" spans="1:15" x14ac:dyDescent="0.3">
      <c r="A161" s="6" t="s">
        <v>335</v>
      </c>
      <c r="B161" s="6" t="s">
        <v>336</v>
      </c>
      <c r="C161" s="7" t="s">
        <v>357</v>
      </c>
      <c r="D161" s="6" t="s">
        <v>358</v>
      </c>
      <c r="E161" s="16">
        <v>43453</v>
      </c>
      <c r="F161" s="16">
        <v>50899</v>
      </c>
      <c r="G161" s="16">
        <v>36303</v>
      </c>
      <c r="H161" s="16">
        <v>40739</v>
      </c>
      <c r="I161" s="16">
        <v>34756</v>
      </c>
      <c r="J161" s="16">
        <v>40164</v>
      </c>
      <c r="K161" s="16">
        <v>33055</v>
      </c>
      <c r="L161" s="16">
        <v>35126</v>
      </c>
      <c r="M161" s="9" t="s">
        <v>27</v>
      </c>
      <c r="N161" s="9" t="s">
        <v>48</v>
      </c>
      <c r="O161" s="9" t="s">
        <v>24</v>
      </c>
    </row>
    <row r="162" spans="1:15" x14ac:dyDescent="0.3">
      <c r="A162" s="6" t="s">
        <v>335</v>
      </c>
      <c r="B162" s="6" t="s">
        <v>336</v>
      </c>
      <c r="C162" s="7" t="s">
        <v>359</v>
      </c>
      <c r="D162" s="6" t="s">
        <v>360</v>
      </c>
      <c r="E162" s="16">
        <v>25435</v>
      </c>
      <c r="F162" s="16">
        <v>28459</v>
      </c>
      <c r="G162" s="16">
        <v>25761</v>
      </c>
      <c r="H162" s="16">
        <v>20766</v>
      </c>
      <c r="I162" s="16"/>
      <c r="J162" s="16">
        <v>27555</v>
      </c>
      <c r="K162" s="16">
        <v>25189</v>
      </c>
      <c r="L162" s="16"/>
      <c r="M162" s="9" t="s">
        <v>27</v>
      </c>
      <c r="N162" s="9" t="s">
        <v>24</v>
      </c>
      <c r="O162" s="9" t="s">
        <v>24</v>
      </c>
    </row>
    <row r="163" spans="1:15" x14ac:dyDescent="0.3">
      <c r="A163" s="6" t="s">
        <v>335</v>
      </c>
      <c r="B163" s="6" t="s">
        <v>336</v>
      </c>
      <c r="C163" s="7" t="s">
        <v>361</v>
      </c>
      <c r="D163" s="6" t="s">
        <v>362</v>
      </c>
      <c r="E163" s="16">
        <v>37333</v>
      </c>
      <c r="F163" s="16">
        <v>32415</v>
      </c>
      <c r="G163" s="16">
        <v>34020</v>
      </c>
      <c r="H163" s="16">
        <v>41880</v>
      </c>
      <c r="I163" s="16">
        <v>50143</v>
      </c>
      <c r="J163" s="16">
        <v>37423</v>
      </c>
      <c r="K163" s="16">
        <v>35378</v>
      </c>
      <c r="L163" s="16">
        <v>35541</v>
      </c>
      <c r="M163" s="9" t="s">
        <v>27</v>
      </c>
      <c r="N163" s="9" t="s">
        <v>24</v>
      </c>
      <c r="O163" s="9" t="s">
        <v>24</v>
      </c>
    </row>
    <row r="164" spans="1:15" x14ac:dyDescent="0.3">
      <c r="A164" s="6" t="s">
        <v>335</v>
      </c>
      <c r="B164" s="6" t="s">
        <v>336</v>
      </c>
      <c r="C164" s="7" t="s">
        <v>363</v>
      </c>
      <c r="D164" s="6" t="s">
        <v>364</v>
      </c>
      <c r="E164" s="16">
        <v>42241</v>
      </c>
      <c r="F164" s="16">
        <v>49669</v>
      </c>
      <c r="G164" s="16">
        <v>40203</v>
      </c>
      <c r="H164" s="16">
        <v>44639</v>
      </c>
      <c r="I164" s="16"/>
      <c r="J164" s="16">
        <v>39710</v>
      </c>
      <c r="K164" s="16">
        <v>35229</v>
      </c>
      <c r="L164" s="16">
        <v>35797</v>
      </c>
      <c r="M164" s="9" t="s">
        <v>27</v>
      </c>
      <c r="N164" s="9" t="s">
        <v>48</v>
      </c>
      <c r="O164" s="9" t="s">
        <v>24</v>
      </c>
    </row>
    <row r="165" spans="1:15" x14ac:dyDescent="0.3">
      <c r="A165" s="6" t="s">
        <v>335</v>
      </c>
      <c r="B165" s="6" t="s">
        <v>336</v>
      </c>
      <c r="C165" s="7" t="s">
        <v>365</v>
      </c>
      <c r="D165" s="6" t="s">
        <v>366</v>
      </c>
      <c r="E165" s="16">
        <v>36727</v>
      </c>
      <c r="F165" s="16">
        <v>40019</v>
      </c>
      <c r="G165" s="16">
        <v>37901</v>
      </c>
      <c r="H165" s="16">
        <v>31874</v>
      </c>
      <c r="I165" s="16">
        <v>41930</v>
      </c>
      <c r="J165" s="16">
        <v>33070</v>
      </c>
      <c r="K165" s="16">
        <v>35275</v>
      </c>
      <c r="L165" s="16">
        <v>36764</v>
      </c>
      <c r="M165" s="9" t="s">
        <v>27</v>
      </c>
      <c r="N165" s="9" t="s">
        <v>48</v>
      </c>
      <c r="O165" s="9" t="s">
        <v>24</v>
      </c>
    </row>
    <row r="166" spans="1:15" x14ac:dyDescent="0.3">
      <c r="A166" s="6" t="s">
        <v>335</v>
      </c>
      <c r="B166" s="6" t="s">
        <v>336</v>
      </c>
      <c r="C166" s="7" t="s">
        <v>367</v>
      </c>
      <c r="D166" s="6" t="s">
        <v>368</v>
      </c>
      <c r="E166" s="16">
        <v>44371</v>
      </c>
      <c r="F166" s="16">
        <v>49733</v>
      </c>
      <c r="G166" s="16">
        <v>35345</v>
      </c>
      <c r="H166" s="16">
        <v>38851</v>
      </c>
      <c r="I166" s="16">
        <v>22172</v>
      </c>
      <c r="J166" s="16">
        <v>45650</v>
      </c>
      <c r="K166" s="16">
        <v>32226</v>
      </c>
      <c r="L166" s="16">
        <v>29582</v>
      </c>
      <c r="M166" s="9" t="s">
        <v>27</v>
      </c>
      <c r="N166" s="9" t="s">
        <v>24</v>
      </c>
      <c r="O166" s="9" t="s">
        <v>24</v>
      </c>
    </row>
    <row r="167" spans="1:15" x14ac:dyDescent="0.3">
      <c r="A167" s="6" t="s">
        <v>335</v>
      </c>
      <c r="B167" s="6" t="s">
        <v>336</v>
      </c>
      <c r="C167" s="7" t="s">
        <v>369</v>
      </c>
      <c r="D167" s="6" t="s">
        <v>370</v>
      </c>
      <c r="E167" s="16">
        <v>55717</v>
      </c>
      <c r="F167" s="16">
        <v>57028</v>
      </c>
      <c r="G167" s="16">
        <v>55608</v>
      </c>
      <c r="H167" s="16">
        <v>47545</v>
      </c>
      <c r="I167" s="16"/>
      <c r="J167" s="16">
        <v>57882</v>
      </c>
      <c r="K167" s="16"/>
      <c r="L167" s="16"/>
      <c r="M167" s="9" t="s">
        <v>27</v>
      </c>
      <c r="N167" s="9" t="s">
        <v>24</v>
      </c>
      <c r="O167" s="9" t="s">
        <v>24</v>
      </c>
    </row>
    <row r="168" spans="1:15" x14ac:dyDescent="0.3">
      <c r="A168" s="6" t="s">
        <v>335</v>
      </c>
      <c r="B168" s="6" t="s">
        <v>336</v>
      </c>
      <c r="C168" s="7" t="s">
        <v>371</v>
      </c>
      <c r="D168" s="6" t="s">
        <v>372</v>
      </c>
      <c r="E168" s="16">
        <v>34916</v>
      </c>
      <c r="F168" s="16">
        <v>39914</v>
      </c>
      <c r="G168" s="16">
        <v>30552</v>
      </c>
      <c r="H168" s="16">
        <v>32797</v>
      </c>
      <c r="I168" s="16">
        <v>27017</v>
      </c>
      <c r="J168" s="16">
        <v>35835</v>
      </c>
      <c r="K168" s="16">
        <v>31554</v>
      </c>
      <c r="L168" s="16">
        <v>29754</v>
      </c>
      <c r="M168" s="9" t="s">
        <v>22</v>
      </c>
      <c r="N168" s="9" t="s">
        <v>48</v>
      </c>
      <c r="O168" s="9" t="s">
        <v>24</v>
      </c>
    </row>
    <row r="169" spans="1:15" x14ac:dyDescent="0.3">
      <c r="A169" s="10" t="s">
        <v>373</v>
      </c>
      <c r="B169" s="10" t="s">
        <v>374</v>
      </c>
      <c r="C169" s="11" t="s">
        <v>375</v>
      </c>
      <c r="D169" s="10" t="s">
        <v>376</v>
      </c>
      <c r="E169" s="17">
        <v>64915</v>
      </c>
      <c r="F169" s="17">
        <v>73708</v>
      </c>
      <c r="G169" s="17">
        <v>60223</v>
      </c>
      <c r="H169" s="17">
        <v>63556</v>
      </c>
      <c r="I169" s="17">
        <v>62725</v>
      </c>
      <c r="J169" s="17">
        <v>65962</v>
      </c>
      <c r="K169" s="17">
        <v>63277</v>
      </c>
      <c r="L169" s="17">
        <v>63240</v>
      </c>
      <c r="M169" s="1" t="s">
        <v>377</v>
      </c>
      <c r="N169" s="1" t="s">
        <v>23</v>
      </c>
      <c r="O169" s="1" t="s">
        <v>24</v>
      </c>
    </row>
    <row r="170" spans="1:15" x14ac:dyDescent="0.3">
      <c r="A170" s="10" t="s">
        <v>373</v>
      </c>
      <c r="B170" s="10" t="s">
        <v>374</v>
      </c>
      <c r="C170" s="11" t="s">
        <v>378</v>
      </c>
      <c r="D170" s="10" t="s">
        <v>379</v>
      </c>
      <c r="E170" s="17">
        <v>55982</v>
      </c>
      <c r="F170" s="17">
        <v>72989</v>
      </c>
      <c r="G170" s="17">
        <v>43047</v>
      </c>
      <c r="H170" s="17">
        <v>61259</v>
      </c>
      <c r="I170" s="17">
        <v>57065</v>
      </c>
      <c r="J170" s="17">
        <v>54067</v>
      </c>
      <c r="K170" s="17">
        <v>47078</v>
      </c>
      <c r="L170" s="17">
        <v>51073</v>
      </c>
      <c r="M170" s="1" t="s">
        <v>377</v>
      </c>
      <c r="N170" s="1" t="s">
        <v>48</v>
      </c>
      <c r="O170" s="1" t="s">
        <v>24</v>
      </c>
    </row>
    <row r="171" spans="1:15" x14ac:dyDescent="0.3">
      <c r="A171" s="10" t="s">
        <v>373</v>
      </c>
      <c r="B171" s="10" t="s">
        <v>374</v>
      </c>
      <c r="C171" s="11" t="s">
        <v>380</v>
      </c>
      <c r="D171" s="10" t="s">
        <v>381</v>
      </c>
      <c r="E171" s="17">
        <v>52404</v>
      </c>
      <c r="F171" s="17">
        <v>71752</v>
      </c>
      <c r="G171" s="17">
        <v>36604</v>
      </c>
      <c r="H171" s="17">
        <v>41272</v>
      </c>
      <c r="I171" s="17"/>
      <c r="J171" s="17">
        <v>67615</v>
      </c>
      <c r="K171" s="17"/>
      <c r="L171" s="17"/>
      <c r="M171" s="1" t="s">
        <v>27</v>
      </c>
      <c r="N171" s="1" t="s">
        <v>48</v>
      </c>
      <c r="O171" s="1" t="s">
        <v>24</v>
      </c>
    </row>
    <row r="172" spans="1:15" x14ac:dyDescent="0.3">
      <c r="A172" s="10" t="s">
        <v>373</v>
      </c>
      <c r="B172" s="10" t="s">
        <v>374</v>
      </c>
      <c r="C172" s="11" t="s">
        <v>382</v>
      </c>
      <c r="D172" s="10" t="s">
        <v>383</v>
      </c>
      <c r="E172" s="17">
        <v>34570</v>
      </c>
      <c r="F172" s="17">
        <v>37705</v>
      </c>
      <c r="G172" s="17">
        <v>30220</v>
      </c>
      <c r="H172" s="17">
        <v>33158</v>
      </c>
      <c r="I172" s="17">
        <v>33864</v>
      </c>
      <c r="J172" s="17">
        <v>36228</v>
      </c>
      <c r="K172" s="17">
        <v>33787</v>
      </c>
      <c r="L172" s="17">
        <v>35054</v>
      </c>
      <c r="M172" s="1" t="s">
        <v>377</v>
      </c>
      <c r="N172" s="1" t="s">
        <v>24</v>
      </c>
      <c r="O172" s="1" t="s">
        <v>24</v>
      </c>
    </row>
    <row r="173" spans="1:15" x14ac:dyDescent="0.3">
      <c r="A173" s="10" t="s">
        <v>373</v>
      </c>
      <c r="B173" s="10" t="s">
        <v>374</v>
      </c>
      <c r="C173" s="11" t="s">
        <v>384</v>
      </c>
      <c r="D173" s="10" t="s">
        <v>385</v>
      </c>
      <c r="E173" s="17">
        <v>34909</v>
      </c>
      <c r="F173" s="17">
        <v>27906</v>
      </c>
      <c r="G173" s="17">
        <v>28987</v>
      </c>
      <c r="H173" s="17">
        <v>58688</v>
      </c>
      <c r="I173" s="17"/>
      <c r="J173" s="17">
        <v>18832</v>
      </c>
      <c r="K173" s="17">
        <v>36862</v>
      </c>
      <c r="L173" s="17">
        <v>24594</v>
      </c>
      <c r="M173" s="1" t="s">
        <v>34</v>
      </c>
      <c r="N173" s="1" t="s">
        <v>24</v>
      </c>
      <c r="O173" s="1" t="s">
        <v>24</v>
      </c>
    </row>
    <row r="174" spans="1:15" x14ac:dyDescent="0.3">
      <c r="A174" s="10" t="s">
        <v>373</v>
      </c>
      <c r="B174" s="10" t="s">
        <v>374</v>
      </c>
      <c r="C174" s="11" t="s">
        <v>386</v>
      </c>
      <c r="D174" s="10" t="s">
        <v>387</v>
      </c>
      <c r="E174" s="17">
        <v>44081</v>
      </c>
      <c r="F174" s="17">
        <v>50100</v>
      </c>
      <c r="G174" s="17"/>
      <c r="H174" s="17">
        <v>45166</v>
      </c>
      <c r="I174" s="17"/>
      <c r="J174" s="17">
        <v>51622</v>
      </c>
      <c r="K174" s="17">
        <v>44183</v>
      </c>
      <c r="L174" s="17"/>
      <c r="M174" s="1" t="s">
        <v>34</v>
      </c>
      <c r="N174" s="1" t="s">
        <v>24</v>
      </c>
      <c r="O174" s="1" t="s">
        <v>24</v>
      </c>
    </row>
    <row r="175" spans="1:15" x14ac:dyDescent="0.3">
      <c r="A175" s="10" t="s">
        <v>373</v>
      </c>
      <c r="B175" s="10" t="s">
        <v>374</v>
      </c>
      <c r="C175" s="11" t="s">
        <v>388</v>
      </c>
      <c r="D175" s="10" t="s">
        <v>389</v>
      </c>
      <c r="E175" s="17">
        <v>29767</v>
      </c>
      <c r="F175" s="17"/>
      <c r="G175" s="17">
        <v>42365</v>
      </c>
      <c r="H175" s="17">
        <v>50563</v>
      </c>
      <c r="I175" s="17"/>
      <c r="J175" s="17">
        <v>19932</v>
      </c>
      <c r="K175" s="17">
        <v>33442</v>
      </c>
      <c r="L175" s="17">
        <v>44945</v>
      </c>
      <c r="M175" s="1" t="s">
        <v>34</v>
      </c>
      <c r="N175" s="1" t="s">
        <v>24</v>
      </c>
      <c r="O175" s="1" t="s">
        <v>24</v>
      </c>
    </row>
    <row r="176" spans="1:15" x14ac:dyDescent="0.3">
      <c r="A176" s="10" t="s">
        <v>373</v>
      </c>
      <c r="B176" s="10" t="s">
        <v>374</v>
      </c>
      <c r="C176" s="11" t="s">
        <v>390</v>
      </c>
      <c r="D176" s="10" t="s">
        <v>391</v>
      </c>
      <c r="E176" s="17">
        <v>48338</v>
      </c>
      <c r="F176" s="17"/>
      <c r="G176" s="17"/>
      <c r="H176" s="17"/>
      <c r="I176" s="17"/>
      <c r="J176" s="17"/>
      <c r="K176" s="17"/>
      <c r="L176" s="17"/>
      <c r="M176" s="1" t="s">
        <v>34</v>
      </c>
      <c r="N176" s="1" t="s">
        <v>24</v>
      </c>
      <c r="O176" s="1" t="s">
        <v>24</v>
      </c>
    </row>
    <row r="177" spans="1:15" x14ac:dyDescent="0.3">
      <c r="A177" s="10" t="s">
        <v>373</v>
      </c>
      <c r="B177" s="10" t="s">
        <v>374</v>
      </c>
      <c r="C177" s="11" t="s">
        <v>392</v>
      </c>
      <c r="D177" s="10" t="s">
        <v>393</v>
      </c>
      <c r="E177" s="17">
        <v>60845</v>
      </c>
      <c r="F177" s="17"/>
      <c r="G177" s="17">
        <v>35865</v>
      </c>
      <c r="H177" s="17">
        <v>75790</v>
      </c>
      <c r="I177" s="17"/>
      <c r="J177" s="17"/>
      <c r="K177" s="17"/>
      <c r="L177" s="17"/>
      <c r="M177" s="1" t="s">
        <v>34</v>
      </c>
      <c r="N177" s="1" t="s">
        <v>24</v>
      </c>
      <c r="O177" s="1" t="s">
        <v>24</v>
      </c>
    </row>
    <row r="178" spans="1:15" x14ac:dyDescent="0.3">
      <c r="A178" s="10" t="s">
        <v>373</v>
      </c>
      <c r="B178" s="10" t="s">
        <v>374</v>
      </c>
      <c r="C178" s="11" t="s">
        <v>394</v>
      </c>
      <c r="D178" s="10" t="s">
        <v>395</v>
      </c>
      <c r="E178" s="17">
        <v>57698</v>
      </c>
      <c r="F178" s="17"/>
      <c r="G178" s="17"/>
      <c r="H178" s="17"/>
      <c r="I178" s="17">
        <v>19111</v>
      </c>
      <c r="J178" s="17"/>
      <c r="K178" s="17"/>
      <c r="L178" s="17">
        <v>44620</v>
      </c>
      <c r="M178" s="1" t="s">
        <v>34</v>
      </c>
      <c r="N178" s="1" t="s">
        <v>24</v>
      </c>
      <c r="O178" s="1" t="s">
        <v>24</v>
      </c>
    </row>
    <row r="179" spans="1:15" x14ac:dyDescent="0.3">
      <c r="A179" s="10" t="s">
        <v>373</v>
      </c>
      <c r="B179" s="10" t="s">
        <v>374</v>
      </c>
      <c r="C179" s="11" t="s">
        <v>396</v>
      </c>
      <c r="D179" s="10" t="s">
        <v>397</v>
      </c>
      <c r="E179" s="17">
        <v>26521</v>
      </c>
      <c r="F179" s="17">
        <v>22040</v>
      </c>
      <c r="G179" s="17">
        <v>26284</v>
      </c>
      <c r="H179" s="17">
        <v>32724</v>
      </c>
      <c r="I179" s="17"/>
      <c r="J179" s="17">
        <v>28239</v>
      </c>
      <c r="K179" s="17">
        <v>29337</v>
      </c>
      <c r="L179" s="17"/>
      <c r="M179" s="1" t="s">
        <v>34</v>
      </c>
      <c r="N179" s="1" t="s">
        <v>24</v>
      </c>
      <c r="O179" s="1" t="s">
        <v>24</v>
      </c>
    </row>
    <row r="180" spans="1:15" x14ac:dyDescent="0.3">
      <c r="A180" s="10" t="s">
        <v>373</v>
      </c>
      <c r="B180" s="10" t="s">
        <v>374</v>
      </c>
      <c r="C180" s="11" t="s">
        <v>398</v>
      </c>
      <c r="D180" s="10" t="s">
        <v>399</v>
      </c>
      <c r="E180" s="17"/>
      <c r="F180" s="17"/>
      <c r="G180" s="17"/>
      <c r="H180" s="17"/>
      <c r="I180" s="17"/>
      <c r="J180" s="17"/>
      <c r="K180" s="17"/>
      <c r="L180" s="17"/>
      <c r="M180" s="1" t="s">
        <v>34</v>
      </c>
      <c r="N180" s="1" t="s">
        <v>24</v>
      </c>
      <c r="O180" s="1" t="s">
        <v>24</v>
      </c>
    </row>
    <row r="181" spans="1:15" x14ac:dyDescent="0.3">
      <c r="A181" s="10" t="s">
        <v>373</v>
      </c>
      <c r="B181" s="10" t="s">
        <v>374</v>
      </c>
      <c r="C181" s="11" t="s">
        <v>400</v>
      </c>
      <c r="D181" s="10" t="s">
        <v>401</v>
      </c>
      <c r="E181" s="17">
        <v>59790</v>
      </c>
      <c r="F181" s="17"/>
      <c r="G181" s="17"/>
      <c r="H181" s="17"/>
      <c r="I181" s="17"/>
      <c r="J181" s="17"/>
      <c r="K181" s="17"/>
      <c r="L181" s="17"/>
      <c r="M181" s="1" t="s">
        <v>34</v>
      </c>
      <c r="N181" s="1" t="s">
        <v>24</v>
      </c>
      <c r="O181" s="1" t="s">
        <v>24</v>
      </c>
    </row>
    <row r="182" spans="1:15" x14ac:dyDescent="0.3">
      <c r="A182" s="10" t="s">
        <v>373</v>
      </c>
      <c r="B182" s="10" t="s">
        <v>374</v>
      </c>
      <c r="C182" s="11" t="s">
        <v>402</v>
      </c>
      <c r="D182" s="10" t="s">
        <v>403</v>
      </c>
      <c r="E182" s="17">
        <v>49060</v>
      </c>
      <c r="F182" s="17"/>
      <c r="G182" s="17"/>
      <c r="H182" s="17">
        <v>64435</v>
      </c>
      <c r="I182" s="17"/>
      <c r="J182" s="17">
        <v>36369</v>
      </c>
      <c r="K182" s="17"/>
      <c r="L182" s="17"/>
      <c r="M182" s="1" t="s">
        <v>34</v>
      </c>
      <c r="N182" s="1" t="s">
        <v>24</v>
      </c>
      <c r="O182" s="1" t="s">
        <v>24</v>
      </c>
    </row>
    <row r="183" spans="1:15" x14ac:dyDescent="0.3">
      <c r="A183" s="10" t="s">
        <v>373</v>
      </c>
      <c r="B183" s="10" t="s">
        <v>374</v>
      </c>
      <c r="C183" s="11" t="s">
        <v>404</v>
      </c>
      <c r="D183" s="10" t="s">
        <v>405</v>
      </c>
      <c r="E183" s="17">
        <v>36560</v>
      </c>
      <c r="F183" s="17"/>
      <c r="G183" s="17"/>
      <c r="H183" s="17"/>
      <c r="I183" s="17"/>
      <c r="J183" s="17"/>
      <c r="K183" s="17"/>
      <c r="L183" s="17"/>
      <c r="M183" s="1" t="s">
        <v>34</v>
      </c>
      <c r="N183" s="1" t="s">
        <v>24</v>
      </c>
      <c r="O183" s="1" t="s">
        <v>24</v>
      </c>
    </row>
    <row r="184" spans="1:15" x14ac:dyDescent="0.3">
      <c r="A184" s="10" t="s">
        <v>373</v>
      </c>
      <c r="B184" s="10" t="s">
        <v>374</v>
      </c>
      <c r="C184" s="11" t="s">
        <v>406</v>
      </c>
      <c r="D184" s="10" t="s">
        <v>407</v>
      </c>
      <c r="E184" s="17">
        <v>52985</v>
      </c>
      <c r="F184" s="17"/>
      <c r="G184" s="17"/>
      <c r="H184" s="17">
        <v>63927</v>
      </c>
      <c r="I184" s="17"/>
      <c r="J184" s="17">
        <v>30771</v>
      </c>
      <c r="K184" s="17"/>
      <c r="L184" s="17"/>
      <c r="M184" s="1" t="s">
        <v>34</v>
      </c>
      <c r="N184" s="1" t="s">
        <v>24</v>
      </c>
      <c r="O184" s="1" t="s">
        <v>24</v>
      </c>
    </row>
    <row r="185" spans="1:15" x14ac:dyDescent="0.3">
      <c r="A185" s="10" t="s">
        <v>373</v>
      </c>
      <c r="B185" s="10" t="s">
        <v>374</v>
      </c>
      <c r="C185" s="11" t="s">
        <v>408</v>
      </c>
      <c r="D185" s="10" t="s">
        <v>409</v>
      </c>
      <c r="E185" s="17">
        <v>18428</v>
      </c>
      <c r="F185" s="17"/>
      <c r="G185" s="17"/>
      <c r="H185" s="17"/>
      <c r="I185" s="17"/>
      <c r="J185" s="17"/>
      <c r="K185" s="17"/>
      <c r="L185" s="17"/>
      <c r="M185" s="1" t="s">
        <v>34</v>
      </c>
      <c r="N185" s="1" t="s">
        <v>24</v>
      </c>
      <c r="O185" s="1" t="s">
        <v>24</v>
      </c>
    </row>
    <row r="186" spans="1:15" x14ac:dyDescent="0.3">
      <c r="A186" s="10" t="s">
        <v>373</v>
      </c>
      <c r="B186" s="10" t="s">
        <v>374</v>
      </c>
      <c r="C186" s="11" t="s">
        <v>410</v>
      </c>
      <c r="D186" s="10" t="s">
        <v>411</v>
      </c>
      <c r="E186" s="17">
        <v>42295</v>
      </c>
      <c r="F186" s="17"/>
      <c r="G186" s="17"/>
      <c r="H186" s="17"/>
      <c r="I186" s="17"/>
      <c r="J186" s="17"/>
      <c r="K186" s="17"/>
      <c r="L186" s="17"/>
      <c r="M186" s="1" t="s">
        <v>34</v>
      </c>
      <c r="N186" s="1" t="s">
        <v>24</v>
      </c>
      <c r="O186" s="1" t="s">
        <v>24</v>
      </c>
    </row>
    <row r="187" spans="1:15" x14ac:dyDescent="0.3">
      <c r="A187" s="10" t="s">
        <v>373</v>
      </c>
      <c r="B187" s="10" t="s">
        <v>374</v>
      </c>
      <c r="C187" s="11" t="s">
        <v>412</v>
      </c>
      <c r="D187" s="10" t="s">
        <v>413</v>
      </c>
      <c r="E187" s="17">
        <v>54858</v>
      </c>
      <c r="F187" s="17"/>
      <c r="G187" s="17"/>
      <c r="H187" s="17">
        <v>85451</v>
      </c>
      <c r="I187" s="17"/>
      <c r="J187" s="17"/>
      <c r="K187" s="17"/>
      <c r="L187" s="17"/>
      <c r="M187" s="1" t="s">
        <v>34</v>
      </c>
      <c r="N187" s="1" t="s">
        <v>24</v>
      </c>
      <c r="O187" s="1" t="s">
        <v>24</v>
      </c>
    </row>
    <row r="188" spans="1:15" x14ac:dyDescent="0.3">
      <c r="A188" s="10" t="s">
        <v>373</v>
      </c>
      <c r="B188" s="10" t="s">
        <v>374</v>
      </c>
      <c r="C188" s="11" t="s">
        <v>414</v>
      </c>
      <c r="D188" s="10" t="s">
        <v>415</v>
      </c>
      <c r="E188" s="17"/>
      <c r="F188" s="17"/>
      <c r="G188" s="17"/>
      <c r="H188" s="17"/>
      <c r="I188" s="17"/>
      <c r="J188" s="17"/>
      <c r="K188" s="17"/>
      <c r="L188" s="17"/>
      <c r="M188" s="1" t="s">
        <v>34</v>
      </c>
      <c r="N188" s="1" t="s">
        <v>24</v>
      </c>
      <c r="O188" s="1" t="s">
        <v>24</v>
      </c>
    </row>
    <row r="189" spans="1:15" x14ac:dyDescent="0.3">
      <c r="A189" s="10" t="s">
        <v>373</v>
      </c>
      <c r="B189" s="10" t="s">
        <v>374</v>
      </c>
      <c r="C189" s="11" t="s">
        <v>416</v>
      </c>
      <c r="D189" s="10" t="s">
        <v>417</v>
      </c>
      <c r="E189" s="17">
        <v>39311</v>
      </c>
      <c r="F189" s="17"/>
      <c r="G189" s="17"/>
      <c r="H189" s="17">
        <v>43437</v>
      </c>
      <c r="I189" s="17"/>
      <c r="J189" s="17"/>
      <c r="K189" s="17"/>
      <c r="L189" s="17"/>
      <c r="M189" s="1" t="s">
        <v>34</v>
      </c>
      <c r="N189" s="1" t="s">
        <v>24</v>
      </c>
      <c r="O189" s="1" t="s">
        <v>24</v>
      </c>
    </row>
    <row r="190" spans="1:15" x14ac:dyDescent="0.3">
      <c r="A190" s="10" t="s">
        <v>373</v>
      </c>
      <c r="B190" s="10" t="s">
        <v>374</v>
      </c>
      <c r="C190" s="11" t="s">
        <v>418</v>
      </c>
      <c r="D190" s="10" t="s">
        <v>419</v>
      </c>
      <c r="E190" s="17">
        <v>34751</v>
      </c>
      <c r="F190" s="17"/>
      <c r="G190" s="17">
        <v>23971</v>
      </c>
      <c r="H190" s="17">
        <v>49444</v>
      </c>
      <c r="I190" s="17"/>
      <c r="J190" s="17">
        <v>36983</v>
      </c>
      <c r="K190" s="17">
        <v>29774</v>
      </c>
      <c r="L190" s="17"/>
      <c r="M190" s="1" t="s">
        <v>34</v>
      </c>
      <c r="N190" s="1" t="s">
        <v>24</v>
      </c>
      <c r="O190" s="1" t="s">
        <v>24</v>
      </c>
    </row>
    <row r="191" spans="1:15" x14ac:dyDescent="0.3">
      <c r="A191" s="10" t="s">
        <v>373</v>
      </c>
      <c r="B191" s="10" t="s">
        <v>374</v>
      </c>
      <c r="C191" s="11" t="s">
        <v>420</v>
      </c>
      <c r="D191" s="10" t="s">
        <v>421</v>
      </c>
      <c r="E191" s="17">
        <v>32246</v>
      </c>
      <c r="F191" s="17">
        <v>29205</v>
      </c>
      <c r="G191" s="17">
        <v>28258</v>
      </c>
      <c r="H191" s="17">
        <v>45650</v>
      </c>
      <c r="I191" s="17"/>
      <c r="J191" s="17">
        <v>17859</v>
      </c>
      <c r="K191" s="17"/>
      <c r="L191" s="17"/>
      <c r="M191" s="1" t="s">
        <v>34</v>
      </c>
      <c r="N191" s="1" t="s">
        <v>24</v>
      </c>
      <c r="O191" s="1" t="s">
        <v>24</v>
      </c>
    </row>
    <row r="192" spans="1:15" x14ac:dyDescent="0.3">
      <c r="A192" s="10" t="s">
        <v>373</v>
      </c>
      <c r="B192" s="10" t="s">
        <v>374</v>
      </c>
      <c r="C192" s="11" t="s">
        <v>422</v>
      </c>
      <c r="D192" s="10" t="s">
        <v>423</v>
      </c>
      <c r="E192" s="17">
        <v>34045</v>
      </c>
      <c r="F192" s="17"/>
      <c r="G192" s="17"/>
      <c r="H192" s="17">
        <v>53230</v>
      </c>
      <c r="I192" s="17"/>
      <c r="J192" s="17"/>
      <c r="K192" s="17"/>
      <c r="L192" s="17"/>
      <c r="M192" s="1" t="s">
        <v>34</v>
      </c>
      <c r="N192" s="1" t="s">
        <v>24</v>
      </c>
      <c r="O192" s="1" t="s">
        <v>24</v>
      </c>
    </row>
    <row r="193" spans="1:15" x14ac:dyDescent="0.3">
      <c r="A193" s="10" t="s">
        <v>373</v>
      </c>
      <c r="B193" s="10" t="s">
        <v>374</v>
      </c>
      <c r="C193" s="11" t="s">
        <v>424</v>
      </c>
      <c r="D193" s="10" t="s">
        <v>425</v>
      </c>
      <c r="E193" s="17">
        <v>38466</v>
      </c>
      <c r="F193" s="17">
        <v>20605</v>
      </c>
      <c r="G193" s="17"/>
      <c r="H193" s="17">
        <v>48644</v>
      </c>
      <c r="I193" s="17"/>
      <c r="J193" s="17">
        <v>38065</v>
      </c>
      <c r="K193" s="17">
        <v>33840</v>
      </c>
      <c r="L193" s="17"/>
      <c r="M193" s="1" t="s">
        <v>34</v>
      </c>
      <c r="N193" s="1" t="s">
        <v>48</v>
      </c>
      <c r="O193" s="1" t="s">
        <v>24</v>
      </c>
    </row>
    <row r="194" spans="1:15" x14ac:dyDescent="0.3">
      <c r="A194" s="10" t="s">
        <v>373</v>
      </c>
      <c r="B194" s="10" t="s">
        <v>374</v>
      </c>
      <c r="C194" s="11" t="s">
        <v>426</v>
      </c>
      <c r="D194" s="10" t="s">
        <v>427</v>
      </c>
      <c r="E194" s="17">
        <v>26034</v>
      </c>
      <c r="F194" s="17">
        <v>20744</v>
      </c>
      <c r="G194" s="17"/>
      <c r="H194" s="17">
        <v>38952</v>
      </c>
      <c r="I194" s="17"/>
      <c r="J194" s="17">
        <v>36184</v>
      </c>
      <c r="K194" s="17">
        <v>18348</v>
      </c>
      <c r="L194" s="17">
        <v>43905</v>
      </c>
      <c r="M194" s="1" t="s">
        <v>34</v>
      </c>
      <c r="N194" s="1" t="s">
        <v>48</v>
      </c>
      <c r="O194" s="1" t="s">
        <v>24</v>
      </c>
    </row>
    <row r="195" spans="1:15" x14ac:dyDescent="0.3">
      <c r="A195" s="10" t="s">
        <v>373</v>
      </c>
      <c r="B195" s="10" t="s">
        <v>374</v>
      </c>
      <c r="C195" s="11" t="s">
        <v>428</v>
      </c>
      <c r="D195" s="10" t="s">
        <v>429</v>
      </c>
      <c r="E195" s="17">
        <v>36964</v>
      </c>
      <c r="F195" s="17">
        <v>41650</v>
      </c>
      <c r="G195" s="17">
        <v>31020</v>
      </c>
      <c r="H195" s="17">
        <v>46569</v>
      </c>
      <c r="I195" s="17"/>
      <c r="J195" s="17">
        <v>23439</v>
      </c>
      <c r="K195" s="17"/>
      <c r="L195" s="17"/>
      <c r="M195" s="1" t="s">
        <v>34</v>
      </c>
      <c r="N195" s="1" t="s">
        <v>48</v>
      </c>
      <c r="O195" s="1" t="s">
        <v>24</v>
      </c>
    </row>
    <row r="196" spans="1:15" x14ac:dyDescent="0.3">
      <c r="A196" s="10" t="s">
        <v>373</v>
      </c>
      <c r="B196" s="10" t="s">
        <v>374</v>
      </c>
      <c r="C196" s="11" t="s">
        <v>430</v>
      </c>
      <c r="D196" s="10" t="s">
        <v>431</v>
      </c>
      <c r="E196" s="17"/>
      <c r="F196" s="17"/>
      <c r="G196" s="17"/>
      <c r="H196" s="17"/>
      <c r="I196" s="17"/>
      <c r="J196" s="17"/>
      <c r="K196" s="17"/>
      <c r="L196" s="17"/>
      <c r="M196" s="1" t="s">
        <v>34</v>
      </c>
      <c r="N196" s="1" t="s">
        <v>24</v>
      </c>
      <c r="O196" s="1" t="s">
        <v>24</v>
      </c>
    </row>
    <row r="197" spans="1:15" x14ac:dyDescent="0.3">
      <c r="A197" s="10" t="s">
        <v>373</v>
      </c>
      <c r="B197" s="10" t="s">
        <v>374</v>
      </c>
      <c r="C197" s="11" t="s">
        <v>432</v>
      </c>
      <c r="D197" s="10" t="s">
        <v>433</v>
      </c>
      <c r="E197" s="17">
        <v>30234</v>
      </c>
      <c r="F197" s="17"/>
      <c r="G197" s="17"/>
      <c r="H197" s="17"/>
      <c r="I197" s="17"/>
      <c r="J197" s="17"/>
      <c r="K197" s="17"/>
      <c r="L197" s="17"/>
      <c r="M197" s="1" t="s">
        <v>34</v>
      </c>
      <c r="N197" s="1" t="s">
        <v>24</v>
      </c>
      <c r="O197" s="1" t="s">
        <v>24</v>
      </c>
    </row>
    <row r="198" spans="1:15" x14ac:dyDescent="0.3">
      <c r="A198" s="10" t="s">
        <v>373</v>
      </c>
      <c r="B198" s="10" t="s">
        <v>374</v>
      </c>
      <c r="C198" s="11" t="s">
        <v>434</v>
      </c>
      <c r="D198" s="10" t="s">
        <v>435</v>
      </c>
      <c r="E198" s="17"/>
      <c r="F198" s="17"/>
      <c r="G198" s="17"/>
      <c r="H198" s="17"/>
      <c r="I198" s="17"/>
      <c r="J198" s="17"/>
      <c r="K198" s="17"/>
      <c r="L198" s="17"/>
      <c r="M198" s="1" t="s">
        <v>34</v>
      </c>
      <c r="N198" s="1" t="s">
        <v>48</v>
      </c>
      <c r="O198" s="1" t="s">
        <v>24</v>
      </c>
    </row>
    <row r="199" spans="1:15" x14ac:dyDescent="0.3">
      <c r="A199" s="10" t="s">
        <v>373</v>
      </c>
      <c r="B199" s="10" t="s">
        <v>374</v>
      </c>
      <c r="C199" s="11" t="s">
        <v>436</v>
      </c>
      <c r="D199" s="10" t="s">
        <v>437</v>
      </c>
      <c r="E199" s="17">
        <v>33782</v>
      </c>
      <c r="F199" s="17"/>
      <c r="G199" s="17"/>
      <c r="H199" s="17"/>
      <c r="I199" s="17"/>
      <c r="J199" s="17"/>
      <c r="K199" s="17"/>
      <c r="L199" s="17"/>
      <c r="M199" s="1" t="s">
        <v>34</v>
      </c>
      <c r="N199" s="1" t="s">
        <v>24</v>
      </c>
      <c r="O199" s="1" t="s">
        <v>24</v>
      </c>
    </row>
    <row r="200" spans="1:15" x14ac:dyDescent="0.3">
      <c r="A200" s="10" t="s">
        <v>373</v>
      </c>
      <c r="B200" s="10" t="s">
        <v>374</v>
      </c>
      <c r="C200" s="11" t="s">
        <v>438</v>
      </c>
      <c r="D200" s="10" t="s">
        <v>439</v>
      </c>
      <c r="E200" s="17">
        <v>34128</v>
      </c>
      <c r="F200" s="17">
        <v>31962</v>
      </c>
      <c r="G200" s="17">
        <v>31606</v>
      </c>
      <c r="H200" s="17">
        <v>44877</v>
      </c>
      <c r="I200" s="17"/>
      <c r="J200" s="17">
        <v>20416</v>
      </c>
      <c r="K200" s="17">
        <v>34685</v>
      </c>
      <c r="L200" s="17">
        <v>37412</v>
      </c>
      <c r="M200" s="1" t="s">
        <v>377</v>
      </c>
      <c r="N200" s="1" t="s">
        <v>24</v>
      </c>
      <c r="O200" s="1" t="s">
        <v>24</v>
      </c>
    </row>
    <row r="201" spans="1:15" x14ac:dyDescent="0.3">
      <c r="A201" s="10" t="s">
        <v>373</v>
      </c>
      <c r="B201" s="10" t="s">
        <v>374</v>
      </c>
      <c r="C201" s="11" t="s">
        <v>440</v>
      </c>
      <c r="D201" s="10" t="s">
        <v>441</v>
      </c>
      <c r="E201" s="17">
        <v>36521</v>
      </c>
      <c r="F201" s="17"/>
      <c r="G201" s="17" t="s">
        <v>1409</v>
      </c>
      <c r="H201" s="17">
        <v>56035</v>
      </c>
      <c r="I201" s="17"/>
      <c r="J201" s="17">
        <v>32197</v>
      </c>
      <c r="K201" s="17">
        <v>36638</v>
      </c>
      <c r="L201" s="17"/>
      <c r="M201" s="1" t="s">
        <v>34</v>
      </c>
      <c r="N201" s="1" t="s">
        <v>24</v>
      </c>
      <c r="O201" s="1" t="s">
        <v>24</v>
      </c>
    </row>
    <row r="202" spans="1:15" x14ac:dyDescent="0.3">
      <c r="A202" s="10" t="s">
        <v>373</v>
      </c>
      <c r="B202" s="10" t="s">
        <v>374</v>
      </c>
      <c r="C202" s="11" t="s">
        <v>442</v>
      </c>
      <c r="D202" s="10" t="s">
        <v>443</v>
      </c>
      <c r="E202" s="17">
        <v>31039</v>
      </c>
      <c r="F202" s="17"/>
      <c r="G202" s="17">
        <v>39703</v>
      </c>
      <c r="H202" s="17">
        <v>40295</v>
      </c>
      <c r="I202" s="17"/>
      <c r="J202" s="17">
        <v>25964</v>
      </c>
      <c r="K202" s="17">
        <v>33471</v>
      </c>
      <c r="L202" s="17">
        <v>44930</v>
      </c>
      <c r="M202" s="1" t="s">
        <v>34</v>
      </c>
      <c r="N202" s="1" t="s">
        <v>24</v>
      </c>
      <c r="O202" s="1" t="s">
        <v>24</v>
      </c>
    </row>
    <row r="203" spans="1:15" x14ac:dyDescent="0.3">
      <c r="A203" s="10" t="s">
        <v>373</v>
      </c>
      <c r="B203" s="10" t="s">
        <v>374</v>
      </c>
      <c r="C203" s="11" t="s">
        <v>444</v>
      </c>
      <c r="D203" s="10" t="s">
        <v>445</v>
      </c>
      <c r="E203" s="17">
        <v>34740</v>
      </c>
      <c r="F203" s="17"/>
      <c r="G203" s="17"/>
      <c r="H203" s="17" t="s">
        <v>1409</v>
      </c>
      <c r="I203" s="17"/>
      <c r="J203" s="17">
        <v>44267</v>
      </c>
      <c r="K203" s="17"/>
      <c r="L203" s="17"/>
      <c r="M203" s="1" t="s">
        <v>34</v>
      </c>
      <c r="N203" s="1" t="s">
        <v>24</v>
      </c>
      <c r="O203" s="1" t="s">
        <v>24</v>
      </c>
    </row>
    <row r="204" spans="1:15" x14ac:dyDescent="0.3">
      <c r="A204" s="10" t="s">
        <v>373</v>
      </c>
      <c r="B204" s="10" t="s">
        <v>374</v>
      </c>
      <c r="C204" s="11" t="s">
        <v>446</v>
      </c>
      <c r="D204" s="10" t="s">
        <v>447</v>
      </c>
      <c r="E204" s="17">
        <v>41496</v>
      </c>
      <c r="F204" s="17"/>
      <c r="G204" s="17">
        <v>43792</v>
      </c>
      <c r="H204" s="17">
        <v>47624</v>
      </c>
      <c r="I204" s="17"/>
      <c r="J204" s="17">
        <v>57785</v>
      </c>
      <c r="K204" s="17"/>
      <c r="L204" s="17"/>
      <c r="M204" s="1" t="s">
        <v>34</v>
      </c>
      <c r="N204" s="1" t="s">
        <v>24</v>
      </c>
      <c r="O204" s="1" t="s">
        <v>24</v>
      </c>
    </row>
    <row r="205" spans="1:15" x14ac:dyDescent="0.3">
      <c r="A205" s="10" t="s">
        <v>373</v>
      </c>
      <c r="B205" s="10" t="s">
        <v>374</v>
      </c>
      <c r="C205" s="11" t="s">
        <v>448</v>
      </c>
      <c r="D205" s="10" t="s">
        <v>449</v>
      </c>
      <c r="E205" s="17">
        <v>36408</v>
      </c>
      <c r="F205" s="17"/>
      <c r="G205" s="17">
        <v>37215</v>
      </c>
      <c r="H205" s="17">
        <v>45538</v>
      </c>
      <c r="I205" s="17"/>
      <c r="J205" s="17">
        <v>52660</v>
      </c>
      <c r="K205" s="17"/>
      <c r="L205" s="17"/>
      <c r="M205" s="1" t="s">
        <v>34</v>
      </c>
      <c r="N205" s="1" t="s">
        <v>24</v>
      </c>
      <c r="O205" s="1" t="s">
        <v>24</v>
      </c>
    </row>
    <row r="206" spans="1:15" x14ac:dyDescent="0.3">
      <c r="A206" s="10" t="s">
        <v>373</v>
      </c>
      <c r="B206" s="10" t="s">
        <v>374</v>
      </c>
      <c r="C206" s="11" t="s">
        <v>450</v>
      </c>
      <c r="D206" s="10" t="s">
        <v>451</v>
      </c>
      <c r="E206" s="17">
        <v>22418</v>
      </c>
      <c r="F206" s="17">
        <v>25298</v>
      </c>
      <c r="G206" s="17">
        <v>17207</v>
      </c>
      <c r="H206" s="17"/>
      <c r="I206" s="17"/>
      <c r="J206" s="17"/>
      <c r="K206" s="17">
        <v>25175</v>
      </c>
      <c r="L206" s="17"/>
      <c r="M206" s="1" t="s">
        <v>27</v>
      </c>
      <c r="N206" s="1" t="s">
        <v>24</v>
      </c>
      <c r="O206" s="1" t="s">
        <v>24</v>
      </c>
    </row>
    <row r="207" spans="1:15" x14ac:dyDescent="0.3">
      <c r="A207" s="10" t="s">
        <v>373</v>
      </c>
      <c r="B207" s="10" t="s">
        <v>374</v>
      </c>
      <c r="C207" s="11" t="s">
        <v>452</v>
      </c>
      <c r="D207" s="10" t="s">
        <v>453</v>
      </c>
      <c r="E207" s="17"/>
      <c r="F207" s="17"/>
      <c r="G207" s="17"/>
      <c r="H207" s="17"/>
      <c r="I207" s="17"/>
      <c r="J207" s="17"/>
      <c r="K207" s="17"/>
      <c r="L207" s="17"/>
      <c r="M207" s="1" t="s">
        <v>377</v>
      </c>
      <c r="N207" s="1" t="s">
        <v>24</v>
      </c>
      <c r="O207" s="1" t="s">
        <v>24</v>
      </c>
    </row>
    <row r="208" spans="1:15" x14ac:dyDescent="0.3">
      <c r="A208" s="10" t="s">
        <v>373</v>
      </c>
      <c r="B208" s="10" t="s">
        <v>374</v>
      </c>
      <c r="C208" s="11" t="s">
        <v>454</v>
      </c>
      <c r="D208" s="10" t="s">
        <v>455</v>
      </c>
      <c r="E208" s="17">
        <v>20092</v>
      </c>
      <c r="F208" s="17"/>
      <c r="G208" s="17">
        <v>17657</v>
      </c>
      <c r="H208" s="17"/>
      <c r="I208" s="17"/>
      <c r="J208" s="17"/>
      <c r="K208" s="17"/>
      <c r="L208" s="17"/>
      <c r="M208" s="1" t="s">
        <v>34</v>
      </c>
      <c r="N208" s="1" t="s">
        <v>24</v>
      </c>
      <c r="O208" s="1" t="s">
        <v>24</v>
      </c>
    </row>
    <row r="209" spans="1:15" x14ac:dyDescent="0.3">
      <c r="A209" s="10" t="s">
        <v>373</v>
      </c>
      <c r="B209" s="10" t="s">
        <v>374</v>
      </c>
      <c r="C209" s="11" t="s">
        <v>456</v>
      </c>
      <c r="D209" s="10" t="s">
        <v>457</v>
      </c>
      <c r="E209" s="17">
        <v>36490</v>
      </c>
      <c r="F209" s="17">
        <v>31568</v>
      </c>
      <c r="G209" s="17"/>
      <c r="H209" s="17">
        <v>33577</v>
      </c>
      <c r="I209" s="17"/>
      <c r="J209" s="17">
        <v>40644</v>
      </c>
      <c r="K209" s="17">
        <v>33107</v>
      </c>
      <c r="L209" s="17">
        <v>35802</v>
      </c>
      <c r="M209" s="1" t="s">
        <v>27</v>
      </c>
      <c r="N209" s="1" t="s">
        <v>48</v>
      </c>
      <c r="O209" s="1" t="s">
        <v>24</v>
      </c>
    </row>
    <row r="210" spans="1:15" x14ac:dyDescent="0.3">
      <c r="A210" s="10" t="s">
        <v>373</v>
      </c>
      <c r="B210" s="10" t="s">
        <v>374</v>
      </c>
      <c r="C210" s="11" t="s">
        <v>458</v>
      </c>
      <c r="D210" s="10" t="s">
        <v>459</v>
      </c>
      <c r="E210" s="17"/>
      <c r="F210" s="17">
        <v>17344</v>
      </c>
      <c r="G210" s="17">
        <v>17130</v>
      </c>
      <c r="H210" s="17">
        <v>31432</v>
      </c>
      <c r="I210" s="17"/>
      <c r="J210" s="17">
        <v>45377</v>
      </c>
      <c r="K210" s="17">
        <v>57023</v>
      </c>
      <c r="L210" s="17" t="s">
        <v>1409</v>
      </c>
      <c r="M210" s="1" t="s">
        <v>34</v>
      </c>
      <c r="N210" s="1" t="s">
        <v>24</v>
      </c>
      <c r="O210" s="1" t="s">
        <v>24</v>
      </c>
    </row>
    <row r="211" spans="1:15" x14ac:dyDescent="0.3">
      <c r="A211" s="10" t="s">
        <v>373</v>
      </c>
      <c r="B211" s="10" t="s">
        <v>374</v>
      </c>
      <c r="C211" s="11" t="s">
        <v>460</v>
      </c>
      <c r="D211" s="10" t="s">
        <v>461</v>
      </c>
      <c r="E211" s="17">
        <v>20683</v>
      </c>
      <c r="F211" s="17">
        <v>19137</v>
      </c>
      <c r="G211" s="17">
        <v>17851</v>
      </c>
      <c r="H211" s="17">
        <v>21367</v>
      </c>
      <c r="I211" s="17">
        <v>26657</v>
      </c>
      <c r="J211" s="17">
        <v>21915</v>
      </c>
      <c r="K211" s="17">
        <v>17972</v>
      </c>
      <c r="L211" s="17">
        <v>44472</v>
      </c>
      <c r="M211" s="1" t="s">
        <v>60</v>
      </c>
      <c r="N211" s="1" t="s">
        <v>24</v>
      </c>
      <c r="O211" s="1" t="s">
        <v>24</v>
      </c>
    </row>
    <row r="212" spans="1:15" x14ac:dyDescent="0.3">
      <c r="A212" s="10" t="s">
        <v>373</v>
      </c>
      <c r="B212" s="10" t="s">
        <v>374</v>
      </c>
      <c r="C212" s="11" t="s">
        <v>462</v>
      </c>
      <c r="D212" s="10" t="s">
        <v>463</v>
      </c>
      <c r="E212" s="17">
        <v>38725</v>
      </c>
      <c r="F212" s="17">
        <v>41016</v>
      </c>
      <c r="G212" s="17">
        <v>35918</v>
      </c>
      <c r="H212" s="17">
        <v>39089</v>
      </c>
      <c r="I212" s="17">
        <v>35987</v>
      </c>
      <c r="J212" s="17">
        <v>35474</v>
      </c>
      <c r="K212" s="17">
        <v>36153</v>
      </c>
      <c r="L212" s="17">
        <v>41095</v>
      </c>
      <c r="M212" s="1" t="s">
        <v>27</v>
      </c>
      <c r="N212" s="1" t="s">
        <v>24</v>
      </c>
      <c r="O212" s="1" t="s">
        <v>24</v>
      </c>
    </row>
    <row r="213" spans="1:15" x14ac:dyDescent="0.3">
      <c r="A213" s="10" t="s">
        <v>373</v>
      </c>
      <c r="B213" s="10" t="s">
        <v>374</v>
      </c>
      <c r="C213" s="11" t="s">
        <v>464</v>
      </c>
      <c r="D213" s="10" t="s">
        <v>465</v>
      </c>
      <c r="E213" s="17">
        <v>38877</v>
      </c>
      <c r="F213" s="17">
        <v>41072</v>
      </c>
      <c r="G213" s="17">
        <v>34937</v>
      </c>
      <c r="H213" s="17">
        <v>36457</v>
      </c>
      <c r="I213" s="17">
        <v>33857</v>
      </c>
      <c r="J213" s="17">
        <v>41362</v>
      </c>
      <c r="K213" s="17">
        <v>36430</v>
      </c>
      <c r="L213" s="17">
        <v>38509</v>
      </c>
      <c r="M213" s="1" t="s">
        <v>27</v>
      </c>
      <c r="N213" s="1" t="s">
        <v>24</v>
      </c>
      <c r="O213" s="1" t="s">
        <v>24</v>
      </c>
    </row>
    <row r="214" spans="1:15" x14ac:dyDescent="0.3">
      <c r="A214" s="10" t="s">
        <v>373</v>
      </c>
      <c r="B214" s="10" t="s">
        <v>374</v>
      </c>
      <c r="C214" s="11" t="s">
        <v>466</v>
      </c>
      <c r="D214" s="10" t="s">
        <v>467</v>
      </c>
      <c r="E214" s="17">
        <v>40397</v>
      </c>
      <c r="F214" s="17">
        <v>41790</v>
      </c>
      <c r="G214" s="17">
        <v>36933</v>
      </c>
      <c r="H214" s="17">
        <v>39500</v>
      </c>
      <c r="I214" s="17">
        <v>31747</v>
      </c>
      <c r="J214" s="17">
        <v>43852</v>
      </c>
      <c r="K214" s="17">
        <v>39015</v>
      </c>
      <c r="L214" s="17">
        <v>41635</v>
      </c>
      <c r="M214" s="1" t="s">
        <v>27</v>
      </c>
      <c r="N214" s="1" t="s">
        <v>24</v>
      </c>
      <c r="O214" s="1" t="s">
        <v>24</v>
      </c>
    </row>
    <row r="215" spans="1:15" x14ac:dyDescent="0.3">
      <c r="A215" s="10" t="s">
        <v>373</v>
      </c>
      <c r="B215" s="10" t="s">
        <v>374</v>
      </c>
      <c r="C215" s="11" t="s">
        <v>468</v>
      </c>
      <c r="D215" s="10" t="s">
        <v>469</v>
      </c>
      <c r="E215" s="17">
        <v>43349</v>
      </c>
      <c r="F215" s="17"/>
      <c r="G215" s="17"/>
      <c r="H215" s="17"/>
      <c r="I215" s="17"/>
      <c r="J215" s="17"/>
      <c r="K215" s="17"/>
      <c r="L215" s="17"/>
      <c r="M215" s="1" t="s">
        <v>27</v>
      </c>
      <c r="N215" s="1" t="s">
        <v>48</v>
      </c>
      <c r="O215" s="1" t="s">
        <v>24</v>
      </c>
    </row>
    <row r="216" spans="1:15" x14ac:dyDescent="0.3">
      <c r="A216" s="10" t="s">
        <v>373</v>
      </c>
      <c r="B216" s="10" t="s">
        <v>374</v>
      </c>
      <c r="C216" s="11" t="s">
        <v>470</v>
      </c>
      <c r="D216" s="10" t="s">
        <v>471</v>
      </c>
      <c r="E216" s="17">
        <v>38966</v>
      </c>
      <c r="F216" s="17">
        <v>41985</v>
      </c>
      <c r="G216" s="17">
        <v>34791</v>
      </c>
      <c r="H216" s="17">
        <v>38641</v>
      </c>
      <c r="I216" s="17">
        <v>32725</v>
      </c>
      <c r="J216" s="17">
        <v>41235</v>
      </c>
      <c r="K216" s="17">
        <v>36798</v>
      </c>
      <c r="L216" s="17">
        <v>37717</v>
      </c>
      <c r="M216" s="1" t="s">
        <v>27</v>
      </c>
      <c r="N216" s="1" t="s">
        <v>24</v>
      </c>
      <c r="O216" s="1" t="s">
        <v>24</v>
      </c>
    </row>
    <row r="217" spans="1:15" x14ac:dyDescent="0.3">
      <c r="A217" s="10" t="s">
        <v>373</v>
      </c>
      <c r="B217" s="10" t="s">
        <v>374</v>
      </c>
      <c r="C217" s="11" t="s">
        <v>472</v>
      </c>
      <c r="D217" s="10" t="s">
        <v>473</v>
      </c>
      <c r="E217" s="17">
        <v>38861</v>
      </c>
      <c r="F217" s="17">
        <v>42297</v>
      </c>
      <c r="G217" s="17">
        <v>36533</v>
      </c>
      <c r="H217" s="17">
        <v>38492</v>
      </c>
      <c r="I217" s="17"/>
      <c r="J217" s="17">
        <v>45403</v>
      </c>
      <c r="K217" s="17">
        <v>27357</v>
      </c>
      <c r="L217" s="17">
        <v>65016</v>
      </c>
      <c r="M217" s="1" t="s">
        <v>27</v>
      </c>
      <c r="N217" s="1" t="s">
        <v>48</v>
      </c>
      <c r="O217" s="1" t="s">
        <v>24</v>
      </c>
    </row>
    <row r="218" spans="1:15" x14ac:dyDescent="0.3">
      <c r="A218" s="10" t="s">
        <v>373</v>
      </c>
      <c r="B218" s="10" t="s">
        <v>374</v>
      </c>
      <c r="C218" s="11" t="s">
        <v>474</v>
      </c>
      <c r="D218" s="10" t="s">
        <v>475</v>
      </c>
      <c r="E218" s="17">
        <v>42618</v>
      </c>
      <c r="F218" s="17">
        <v>43304</v>
      </c>
      <c r="G218" s="17"/>
      <c r="H218" s="17">
        <v>40656</v>
      </c>
      <c r="I218" s="17">
        <v>49105</v>
      </c>
      <c r="J218" s="17">
        <v>44402</v>
      </c>
      <c r="K218" s="17">
        <v>42412</v>
      </c>
      <c r="L218" s="17">
        <v>41627</v>
      </c>
      <c r="M218" s="1" t="s">
        <v>27</v>
      </c>
      <c r="N218" s="1" t="s">
        <v>24</v>
      </c>
      <c r="O218" s="1" t="s">
        <v>24</v>
      </c>
    </row>
    <row r="219" spans="1:15" x14ac:dyDescent="0.3">
      <c r="A219" s="10" t="s">
        <v>373</v>
      </c>
      <c r="B219" s="10" t="s">
        <v>374</v>
      </c>
      <c r="C219" s="11" t="s">
        <v>476</v>
      </c>
      <c r="D219" s="10" t="s">
        <v>477</v>
      </c>
      <c r="E219" s="17">
        <v>42624</v>
      </c>
      <c r="F219" s="17">
        <v>43342</v>
      </c>
      <c r="G219" s="17">
        <v>44354</v>
      </c>
      <c r="H219" s="17">
        <v>40512</v>
      </c>
      <c r="I219" s="17">
        <v>41043</v>
      </c>
      <c r="J219" s="17">
        <v>44480</v>
      </c>
      <c r="K219" s="17">
        <v>40261</v>
      </c>
      <c r="L219" s="17">
        <v>43836</v>
      </c>
      <c r="M219" s="1" t="s">
        <v>27</v>
      </c>
      <c r="N219" s="1" t="s">
        <v>24</v>
      </c>
      <c r="O219" s="1" t="s">
        <v>24</v>
      </c>
    </row>
    <row r="220" spans="1:15" x14ac:dyDescent="0.3">
      <c r="A220" s="10" t="s">
        <v>373</v>
      </c>
      <c r="B220" s="10" t="s">
        <v>374</v>
      </c>
      <c r="C220" s="11" t="s">
        <v>478</v>
      </c>
      <c r="D220" s="10" t="s">
        <v>479</v>
      </c>
      <c r="E220" s="17">
        <v>41539</v>
      </c>
      <c r="F220" s="17">
        <v>44776</v>
      </c>
      <c r="G220" s="17">
        <v>42332</v>
      </c>
      <c r="H220" s="17">
        <v>41021</v>
      </c>
      <c r="I220" s="17">
        <v>36319</v>
      </c>
      <c r="J220" s="17">
        <v>44655</v>
      </c>
      <c r="K220" s="17">
        <v>37939</v>
      </c>
      <c r="L220" s="17">
        <v>44241</v>
      </c>
      <c r="M220" s="1" t="s">
        <v>27</v>
      </c>
      <c r="N220" s="1" t="s">
        <v>24</v>
      </c>
      <c r="O220" s="1" t="s">
        <v>24</v>
      </c>
    </row>
    <row r="221" spans="1:15" x14ac:dyDescent="0.3">
      <c r="A221" s="10" t="s">
        <v>373</v>
      </c>
      <c r="B221" s="10" t="s">
        <v>374</v>
      </c>
      <c r="C221" s="11" t="s">
        <v>480</v>
      </c>
      <c r="D221" s="10" t="s">
        <v>481</v>
      </c>
      <c r="E221" s="17">
        <v>40855</v>
      </c>
      <c r="F221" s="17">
        <v>45512</v>
      </c>
      <c r="G221" s="17">
        <v>37884</v>
      </c>
      <c r="H221" s="17">
        <v>40590</v>
      </c>
      <c r="I221" s="17">
        <v>35353</v>
      </c>
      <c r="J221" s="17">
        <v>43059</v>
      </c>
      <c r="K221" s="17">
        <v>36017</v>
      </c>
      <c r="L221" s="17">
        <v>37459</v>
      </c>
      <c r="M221" s="1" t="s">
        <v>27</v>
      </c>
      <c r="N221" s="1" t="s">
        <v>24</v>
      </c>
      <c r="O221" s="1" t="s">
        <v>24</v>
      </c>
    </row>
    <row r="222" spans="1:15" x14ac:dyDescent="0.3">
      <c r="A222" s="10" t="s">
        <v>373</v>
      </c>
      <c r="B222" s="10" t="s">
        <v>374</v>
      </c>
      <c r="C222" s="11" t="s">
        <v>482</v>
      </c>
      <c r="D222" s="10" t="s">
        <v>483</v>
      </c>
      <c r="E222" s="17">
        <v>54746</v>
      </c>
      <c r="F222" s="17">
        <v>58484</v>
      </c>
      <c r="G222" s="17"/>
      <c r="H222" s="17">
        <v>43661</v>
      </c>
      <c r="I222" s="17"/>
      <c r="J222" s="17"/>
      <c r="K222" s="17"/>
      <c r="L222" s="17"/>
      <c r="M222" s="1" t="s">
        <v>27</v>
      </c>
      <c r="N222" s="1" t="s">
        <v>24</v>
      </c>
      <c r="O222" s="1" t="s">
        <v>24</v>
      </c>
    </row>
    <row r="223" spans="1:15" x14ac:dyDescent="0.3">
      <c r="A223" s="10" t="s">
        <v>373</v>
      </c>
      <c r="B223" s="10" t="s">
        <v>374</v>
      </c>
      <c r="C223" s="11" t="s">
        <v>484</v>
      </c>
      <c r="D223" s="10" t="s">
        <v>485</v>
      </c>
      <c r="E223" s="17">
        <v>24498</v>
      </c>
      <c r="F223" s="17"/>
      <c r="G223" s="17">
        <v>22443</v>
      </c>
      <c r="H223" s="17">
        <v>31824</v>
      </c>
      <c r="I223" s="17"/>
      <c r="J223" s="17">
        <v>23099</v>
      </c>
      <c r="K223" s="17">
        <v>25418</v>
      </c>
      <c r="L223" s="17"/>
      <c r="M223" s="1" t="s">
        <v>27</v>
      </c>
      <c r="N223" s="1" t="s">
        <v>24</v>
      </c>
      <c r="O223" s="1" t="s">
        <v>24</v>
      </c>
    </row>
    <row r="224" spans="1:15" x14ac:dyDescent="0.3">
      <c r="A224" s="10" t="s">
        <v>373</v>
      </c>
      <c r="B224" s="10" t="s">
        <v>374</v>
      </c>
      <c r="C224" s="11" t="s">
        <v>486</v>
      </c>
      <c r="D224" s="10" t="s">
        <v>487</v>
      </c>
      <c r="E224" s="17">
        <v>20202</v>
      </c>
      <c r="F224" s="17">
        <v>19973</v>
      </c>
      <c r="G224" s="17">
        <v>20568</v>
      </c>
      <c r="H224" s="17">
        <v>19320</v>
      </c>
      <c r="I224" s="17">
        <v>16933</v>
      </c>
      <c r="J224" s="17">
        <v>22355</v>
      </c>
      <c r="K224" s="17">
        <v>21598</v>
      </c>
      <c r="L224" s="17">
        <v>18922</v>
      </c>
      <c r="M224" s="1" t="s">
        <v>22</v>
      </c>
      <c r="N224" s="1" t="s">
        <v>48</v>
      </c>
      <c r="O224" s="1" t="s">
        <v>24</v>
      </c>
    </row>
    <row r="225" spans="1:15" x14ac:dyDescent="0.3">
      <c r="A225" s="10" t="s">
        <v>373</v>
      </c>
      <c r="B225" s="10" t="s">
        <v>374</v>
      </c>
      <c r="C225" s="11" t="s">
        <v>488</v>
      </c>
      <c r="D225" s="10" t="s">
        <v>489</v>
      </c>
      <c r="E225" s="17">
        <v>18004</v>
      </c>
      <c r="F225" s="17">
        <v>20755</v>
      </c>
      <c r="G225" s="17">
        <v>17182</v>
      </c>
      <c r="H225" s="17">
        <v>19338</v>
      </c>
      <c r="I225" s="17">
        <v>17708</v>
      </c>
      <c r="J225" s="17">
        <v>17392</v>
      </c>
      <c r="K225" s="17">
        <v>17467</v>
      </c>
      <c r="L225" s="17">
        <v>17177</v>
      </c>
      <c r="M225" s="1" t="s">
        <v>27</v>
      </c>
      <c r="N225" s="1" t="s">
        <v>24</v>
      </c>
      <c r="O225" s="1" t="s">
        <v>24</v>
      </c>
    </row>
    <row r="226" spans="1:15" x14ac:dyDescent="0.3">
      <c r="A226" s="10" t="s">
        <v>373</v>
      </c>
      <c r="B226" s="10" t="s">
        <v>374</v>
      </c>
      <c r="C226" s="11" t="s">
        <v>490</v>
      </c>
      <c r="D226" s="10" t="s">
        <v>491</v>
      </c>
      <c r="E226" s="17">
        <v>21777</v>
      </c>
      <c r="F226" s="17">
        <v>26593</v>
      </c>
      <c r="G226" s="17">
        <v>19638</v>
      </c>
      <c r="H226" s="17">
        <v>19882</v>
      </c>
      <c r="I226" s="17">
        <v>19717</v>
      </c>
      <c r="J226" s="17">
        <v>24514</v>
      </c>
      <c r="K226" s="17">
        <v>20162</v>
      </c>
      <c r="L226" s="17">
        <v>23783</v>
      </c>
      <c r="M226" s="1" t="s">
        <v>27</v>
      </c>
      <c r="N226" s="1" t="s">
        <v>24</v>
      </c>
      <c r="O226" s="1" t="s">
        <v>24</v>
      </c>
    </row>
    <row r="227" spans="1:15" x14ac:dyDescent="0.3">
      <c r="A227" s="10" t="s">
        <v>373</v>
      </c>
      <c r="B227" s="10" t="s">
        <v>374</v>
      </c>
      <c r="C227" s="11" t="s">
        <v>492</v>
      </c>
      <c r="D227" s="10" t="s">
        <v>493</v>
      </c>
      <c r="E227" s="17">
        <v>38300</v>
      </c>
      <c r="F227" s="17"/>
      <c r="G227" s="17"/>
      <c r="H227" s="17">
        <v>31644</v>
      </c>
      <c r="I227" s="17">
        <v>45939</v>
      </c>
      <c r="J227" s="17"/>
      <c r="K227" s="17"/>
      <c r="L227" s="17"/>
      <c r="M227" s="1" t="s">
        <v>377</v>
      </c>
      <c r="N227" s="1" t="s">
        <v>24</v>
      </c>
      <c r="O227" s="1" t="s">
        <v>24</v>
      </c>
    </row>
    <row r="228" spans="1:15" x14ac:dyDescent="0.3">
      <c r="A228" s="10" t="s">
        <v>373</v>
      </c>
      <c r="B228" s="10" t="s">
        <v>374</v>
      </c>
      <c r="C228" s="11" t="s">
        <v>494</v>
      </c>
      <c r="D228" s="10" t="s">
        <v>495</v>
      </c>
      <c r="E228" s="17">
        <v>38900</v>
      </c>
      <c r="F228" s="17">
        <v>47090</v>
      </c>
      <c r="G228" s="17">
        <v>30112</v>
      </c>
      <c r="H228" s="17">
        <v>38946</v>
      </c>
      <c r="I228" s="17">
        <v>33636</v>
      </c>
      <c r="J228" s="17">
        <v>35690</v>
      </c>
      <c r="K228" s="17">
        <v>40722</v>
      </c>
      <c r="L228" s="17">
        <v>46656</v>
      </c>
      <c r="M228" s="1" t="s">
        <v>377</v>
      </c>
      <c r="N228" s="1" t="s">
        <v>23</v>
      </c>
      <c r="O228" s="1" t="s">
        <v>24</v>
      </c>
    </row>
    <row r="229" spans="1:15" x14ac:dyDescent="0.3">
      <c r="A229" s="10" t="s">
        <v>373</v>
      </c>
      <c r="B229" s="10" t="s">
        <v>374</v>
      </c>
      <c r="C229" s="11" t="s">
        <v>496</v>
      </c>
      <c r="D229" s="10" t="s">
        <v>497</v>
      </c>
      <c r="E229" s="17">
        <v>19378</v>
      </c>
      <c r="F229" s="17">
        <v>19936</v>
      </c>
      <c r="G229" s="17">
        <v>19989</v>
      </c>
      <c r="H229" s="17">
        <v>19958</v>
      </c>
      <c r="I229" s="17">
        <v>17628</v>
      </c>
      <c r="J229" s="17">
        <v>19875</v>
      </c>
      <c r="K229" s="17">
        <v>17278</v>
      </c>
      <c r="L229" s="17">
        <v>19155</v>
      </c>
      <c r="M229" s="1" t="s">
        <v>498</v>
      </c>
      <c r="N229" s="1" t="s">
        <v>24</v>
      </c>
      <c r="O229" s="1" t="s">
        <v>24</v>
      </c>
    </row>
    <row r="230" spans="1:15" x14ac:dyDescent="0.3">
      <c r="A230" s="10" t="s">
        <v>373</v>
      </c>
      <c r="B230" s="10" t="s">
        <v>374</v>
      </c>
      <c r="C230" s="11" t="s">
        <v>499</v>
      </c>
      <c r="D230" s="10" t="s">
        <v>500</v>
      </c>
      <c r="E230" s="17">
        <v>32619</v>
      </c>
      <c r="F230" s="17">
        <v>39522</v>
      </c>
      <c r="G230" s="17"/>
      <c r="H230" s="17">
        <v>35129</v>
      </c>
      <c r="I230" s="17">
        <v>21961</v>
      </c>
      <c r="J230" s="17">
        <v>29822</v>
      </c>
      <c r="K230" s="17"/>
      <c r="L230" s="17"/>
      <c r="M230" s="1" t="s">
        <v>27</v>
      </c>
      <c r="N230" s="1" t="s">
        <v>24</v>
      </c>
      <c r="O230" s="1" t="s">
        <v>24</v>
      </c>
    </row>
    <row r="231" spans="1:15" x14ac:dyDescent="0.3">
      <c r="A231" s="10" t="s">
        <v>373</v>
      </c>
      <c r="B231" s="10" t="s">
        <v>374</v>
      </c>
      <c r="C231" s="11" t="s">
        <v>501</v>
      </c>
      <c r="D231" s="10" t="s">
        <v>502</v>
      </c>
      <c r="E231" s="17">
        <v>17108</v>
      </c>
      <c r="F231" s="17">
        <v>18390</v>
      </c>
      <c r="G231" s="17">
        <v>17188</v>
      </c>
      <c r="H231" s="17">
        <v>17101</v>
      </c>
      <c r="I231" s="17" t="s">
        <v>1409</v>
      </c>
      <c r="J231" s="17">
        <v>16960</v>
      </c>
      <c r="K231" s="17">
        <v>17223</v>
      </c>
      <c r="L231" s="17">
        <v>17127</v>
      </c>
      <c r="M231" s="1" t="s">
        <v>27</v>
      </c>
      <c r="N231" s="1" t="s">
        <v>24</v>
      </c>
      <c r="O231" s="1" t="s">
        <v>24</v>
      </c>
    </row>
    <row r="232" spans="1:15" x14ac:dyDescent="0.3">
      <c r="A232" s="6" t="s">
        <v>503</v>
      </c>
      <c r="B232" s="6" t="s">
        <v>504</v>
      </c>
      <c r="C232" s="7" t="s">
        <v>505</v>
      </c>
      <c r="D232" s="6" t="s">
        <v>506</v>
      </c>
      <c r="E232" s="16">
        <v>48269</v>
      </c>
      <c r="F232" s="16">
        <v>43857</v>
      </c>
      <c r="G232" s="16"/>
      <c r="H232" s="16"/>
      <c r="I232" s="16"/>
      <c r="J232" s="16">
        <v>50364</v>
      </c>
      <c r="K232" s="16"/>
      <c r="L232" s="16"/>
      <c r="M232" s="9" t="s">
        <v>60</v>
      </c>
      <c r="N232" s="9" t="s">
        <v>24</v>
      </c>
      <c r="O232" s="9" t="s">
        <v>24</v>
      </c>
    </row>
    <row r="233" spans="1:15" x14ac:dyDescent="0.3">
      <c r="A233" s="6" t="s">
        <v>503</v>
      </c>
      <c r="B233" s="6" t="s">
        <v>504</v>
      </c>
      <c r="C233" s="7" t="s">
        <v>507</v>
      </c>
      <c r="D233" s="6" t="s">
        <v>508</v>
      </c>
      <c r="E233" s="16">
        <v>43655</v>
      </c>
      <c r="F233" s="16">
        <v>34756</v>
      </c>
      <c r="G233" s="16"/>
      <c r="H233" s="16"/>
      <c r="I233" s="16"/>
      <c r="J233" s="16">
        <v>46327</v>
      </c>
      <c r="K233" s="16"/>
      <c r="L233" s="16"/>
      <c r="M233" s="9" t="s">
        <v>60</v>
      </c>
      <c r="N233" s="9" t="s">
        <v>24</v>
      </c>
      <c r="O233" s="9" t="s">
        <v>24</v>
      </c>
    </row>
    <row r="234" spans="1:15" x14ac:dyDescent="0.3">
      <c r="A234" s="6" t="s">
        <v>503</v>
      </c>
      <c r="B234" s="6" t="s">
        <v>504</v>
      </c>
      <c r="C234" s="7" t="s">
        <v>509</v>
      </c>
      <c r="D234" s="6" t="s">
        <v>510</v>
      </c>
      <c r="E234" s="16"/>
      <c r="F234" s="16">
        <v>29127</v>
      </c>
      <c r="G234" s="16"/>
      <c r="H234" s="16"/>
      <c r="I234" s="16"/>
      <c r="J234" s="16"/>
      <c r="K234" s="16"/>
      <c r="L234" s="16"/>
      <c r="M234" s="9" t="s">
        <v>22</v>
      </c>
      <c r="N234" s="9" t="s">
        <v>24</v>
      </c>
      <c r="O234" s="9" t="s">
        <v>28</v>
      </c>
    </row>
    <row r="235" spans="1:15" x14ac:dyDescent="0.3">
      <c r="A235" s="6" t="s">
        <v>503</v>
      </c>
      <c r="B235" s="6" t="s">
        <v>504</v>
      </c>
      <c r="C235" s="7" t="s">
        <v>511</v>
      </c>
      <c r="D235" s="6" t="s">
        <v>512</v>
      </c>
      <c r="E235" s="16"/>
      <c r="F235" s="16"/>
      <c r="G235" s="16"/>
      <c r="H235" s="16"/>
      <c r="I235" s="16"/>
      <c r="J235" s="16"/>
      <c r="K235" s="16"/>
      <c r="L235" s="16"/>
      <c r="M235" s="9" t="e">
        <f>VLOOKUP(K235,[1]Assignment!$B$3:$E$821,2,FALSE)</f>
        <v>#N/A</v>
      </c>
      <c r="N235" s="9" t="e">
        <f>VLOOKUP(K235,[1]Assignment!$B$3:$E$821,3,FALSE)</f>
        <v>#N/A</v>
      </c>
      <c r="O235" s="9" t="e">
        <f>VLOOKUP(K235,[1]Assignment!$B$3:$E$821,4,FALSE)</f>
        <v>#N/A</v>
      </c>
    </row>
    <row r="236" spans="1:15" x14ac:dyDescent="0.3">
      <c r="A236" s="6" t="s">
        <v>503</v>
      </c>
      <c r="B236" s="6" t="s">
        <v>504</v>
      </c>
      <c r="C236" s="7" t="s">
        <v>513</v>
      </c>
      <c r="D236" s="6" t="s">
        <v>514</v>
      </c>
      <c r="E236" s="16">
        <v>71833</v>
      </c>
      <c r="F236" s="16"/>
      <c r="G236" s="16"/>
      <c r="H236" s="16"/>
      <c r="I236" s="16"/>
      <c r="J236" s="16"/>
      <c r="K236" s="16"/>
      <c r="L236" s="16"/>
      <c r="M236" s="9" t="e">
        <f>VLOOKUP(K236,[1]Assignment!$B$3:$E$821,2,FALSE)</f>
        <v>#N/A</v>
      </c>
      <c r="N236" s="9" t="e">
        <f>VLOOKUP(K236,[1]Assignment!$B$3:$E$821,3,FALSE)</f>
        <v>#N/A</v>
      </c>
      <c r="O236" s="9" t="e">
        <f>VLOOKUP(K236,[1]Assignment!$B$3:$E$821,4,FALSE)</f>
        <v>#N/A</v>
      </c>
    </row>
    <row r="237" spans="1:15" x14ac:dyDescent="0.3">
      <c r="A237" s="6" t="s">
        <v>503</v>
      </c>
      <c r="B237" s="6" t="s">
        <v>504</v>
      </c>
      <c r="C237" s="7" t="s">
        <v>515</v>
      </c>
      <c r="D237" s="6" t="s">
        <v>516</v>
      </c>
      <c r="E237" s="16">
        <v>44521</v>
      </c>
      <c r="F237" s="16">
        <v>17829</v>
      </c>
      <c r="G237" s="16"/>
      <c r="H237" s="16">
        <v>28952</v>
      </c>
      <c r="I237" s="16"/>
      <c r="J237" s="16"/>
      <c r="K237" s="16">
        <v>60324</v>
      </c>
      <c r="L237" s="16"/>
      <c r="M237" s="9" t="e">
        <f>VLOOKUP(K237,[1]Assignment!$B$3:$E$821,2,FALSE)</f>
        <v>#N/A</v>
      </c>
      <c r="N237" s="9" t="e">
        <f>VLOOKUP(K237,[1]Assignment!$B$3:$E$821,3,FALSE)</f>
        <v>#N/A</v>
      </c>
      <c r="O237" s="9" t="e">
        <f>VLOOKUP(K237,[1]Assignment!$B$3:$E$821,4,FALSE)</f>
        <v>#N/A</v>
      </c>
    </row>
    <row r="238" spans="1:15" x14ac:dyDescent="0.3">
      <c r="A238" s="6" t="s">
        <v>503</v>
      </c>
      <c r="B238" s="6" t="s">
        <v>504</v>
      </c>
      <c r="C238" s="7" t="s">
        <v>517</v>
      </c>
      <c r="D238" s="6" t="s">
        <v>518</v>
      </c>
      <c r="E238" s="16">
        <v>76242</v>
      </c>
      <c r="F238" s="16"/>
      <c r="G238" s="16"/>
      <c r="H238" s="16">
        <v>73329</v>
      </c>
      <c r="I238" s="16"/>
      <c r="J238" s="16"/>
      <c r="K238" s="16"/>
      <c r="L238" s="16"/>
      <c r="M238" s="9" t="e">
        <f>VLOOKUP(K238,[1]Assignment!$B$3:$E$821,2,FALSE)</f>
        <v>#N/A</v>
      </c>
      <c r="N238" s="9" t="e">
        <f>VLOOKUP(K238,[1]Assignment!$B$3:$E$821,3,FALSE)</f>
        <v>#N/A</v>
      </c>
      <c r="O238" s="9" t="e">
        <f>VLOOKUP(K238,[1]Assignment!$B$3:$E$821,4,FALSE)</f>
        <v>#N/A</v>
      </c>
    </row>
    <row r="239" spans="1:15" x14ac:dyDescent="0.3">
      <c r="A239" s="6" t="s">
        <v>503</v>
      </c>
      <c r="B239" s="6" t="s">
        <v>504</v>
      </c>
      <c r="C239" s="7" t="s">
        <v>519</v>
      </c>
      <c r="D239" s="6" t="s">
        <v>520</v>
      </c>
      <c r="E239" s="16">
        <v>32459</v>
      </c>
      <c r="F239" s="16"/>
      <c r="G239" s="16"/>
      <c r="H239" s="16"/>
      <c r="I239" s="16"/>
      <c r="J239" s="16"/>
      <c r="K239" s="16"/>
      <c r="L239" s="16">
        <v>25176</v>
      </c>
      <c r="M239" s="9" t="e">
        <f>VLOOKUP(K239,[1]Assignment!$B$3:$E$821,2,FALSE)</f>
        <v>#N/A</v>
      </c>
      <c r="N239" s="9" t="e">
        <f>VLOOKUP(K239,[1]Assignment!$B$3:$E$821,3,FALSE)</f>
        <v>#N/A</v>
      </c>
      <c r="O239" s="9" t="e">
        <f>VLOOKUP(K239,[1]Assignment!$B$3:$E$821,4,FALSE)</f>
        <v>#N/A</v>
      </c>
    </row>
    <row r="240" spans="1:15" x14ac:dyDescent="0.3">
      <c r="A240" s="10" t="s">
        <v>503</v>
      </c>
      <c r="B240" s="10" t="s">
        <v>521</v>
      </c>
      <c r="C240" s="11" t="s">
        <v>522</v>
      </c>
      <c r="D240" s="10" t="s">
        <v>523</v>
      </c>
      <c r="E240" s="17">
        <v>35051</v>
      </c>
      <c r="F240" s="17"/>
      <c r="G240" s="17"/>
      <c r="H240" s="17"/>
      <c r="I240" s="17"/>
      <c r="J240" s="17"/>
      <c r="K240" s="17"/>
      <c r="L240" s="17"/>
      <c r="M240" s="1" t="s">
        <v>315</v>
      </c>
      <c r="N240" s="1" t="s">
        <v>24</v>
      </c>
      <c r="O240" s="1" t="s">
        <v>102</v>
      </c>
    </row>
    <row r="241" spans="1:15" x14ac:dyDescent="0.3">
      <c r="A241" s="10" t="s">
        <v>503</v>
      </c>
      <c r="B241" s="10" t="s">
        <v>521</v>
      </c>
      <c r="C241" s="11" t="s">
        <v>524</v>
      </c>
      <c r="D241" s="10" t="s">
        <v>525</v>
      </c>
      <c r="E241" s="17"/>
      <c r="F241" s="17"/>
      <c r="G241" s="17"/>
      <c r="H241" s="17"/>
      <c r="I241" s="17"/>
      <c r="J241" s="17"/>
      <c r="K241" s="17"/>
      <c r="L241" s="17"/>
      <c r="M241" s="1" t="s">
        <v>22</v>
      </c>
      <c r="N241" s="1" t="s">
        <v>24</v>
      </c>
      <c r="O241" s="1" t="s">
        <v>102</v>
      </c>
    </row>
    <row r="242" spans="1:15" x14ac:dyDescent="0.3">
      <c r="A242" s="10" t="s">
        <v>503</v>
      </c>
      <c r="B242" s="10" t="s">
        <v>521</v>
      </c>
      <c r="C242" s="11" t="s">
        <v>526</v>
      </c>
      <c r="D242" s="10" t="s">
        <v>527</v>
      </c>
      <c r="E242" s="17">
        <v>52406</v>
      </c>
      <c r="F242" s="17"/>
      <c r="G242" s="17"/>
      <c r="H242" s="17"/>
      <c r="I242" s="17"/>
      <c r="J242" s="17"/>
      <c r="K242" s="17"/>
      <c r="L242" s="17"/>
      <c r="M242" s="1" t="s">
        <v>22</v>
      </c>
      <c r="N242" s="1" t="s">
        <v>24</v>
      </c>
      <c r="O242" s="1" t="s">
        <v>102</v>
      </c>
    </row>
    <row r="243" spans="1:15" x14ac:dyDescent="0.3">
      <c r="A243" s="10" t="s">
        <v>503</v>
      </c>
      <c r="B243" s="10" t="s">
        <v>521</v>
      </c>
      <c r="C243" s="11" t="s">
        <v>528</v>
      </c>
      <c r="D243" s="10" t="s">
        <v>529</v>
      </c>
      <c r="E243" s="17">
        <v>35602</v>
      </c>
      <c r="F243" s="17"/>
      <c r="G243" s="17"/>
      <c r="H243" s="17" t="s">
        <v>1409</v>
      </c>
      <c r="I243" s="17">
        <v>30898</v>
      </c>
      <c r="J243" s="17">
        <v>33663</v>
      </c>
      <c r="K243" s="17">
        <v>37063</v>
      </c>
      <c r="L243" s="17">
        <v>47189</v>
      </c>
      <c r="M243" s="1" t="s">
        <v>22</v>
      </c>
      <c r="N243" s="1" t="s">
        <v>24</v>
      </c>
      <c r="O243" s="1" t="s">
        <v>102</v>
      </c>
    </row>
    <row r="244" spans="1:15" x14ac:dyDescent="0.3">
      <c r="A244" s="10" t="s">
        <v>503</v>
      </c>
      <c r="B244" s="10" t="s">
        <v>521</v>
      </c>
      <c r="C244" s="11" t="s">
        <v>530</v>
      </c>
      <c r="D244" s="10" t="s">
        <v>531</v>
      </c>
      <c r="E244" s="17">
        <v>42093</v>
      </c>
      <c r="F244" s="17"/>
      <c r="G244" s="17"/>
      <c r="H244" s="17"/>
      <c r="I244" s="17"/>
      <c r="J244" s="17"/>
      <c r="K244" s="17"/>
      <c r="L244" s="17"/>
      <c r="M244" s="1" t="s">
        <v>22</v>
      </c>
      <c r="N244" s="1" t="s">
        <v>24</v>
      </c>
      <c r="O244" s="1" t="s">
        <v>28</v>
      </c>
    </row>
    <row r="245" spans="1:15" x14ac:dyDescent="0.3">
      <c r="A245" s="10" t="s">
        <v>503</v>
      </c>
      <c r="B245" s="10" t="s">
        <v>521</v>
      </c>
      <c r="C245" s="11" t="s">
        <v>532</v>
      </c>
      <c r="D245" s="10" t="s">
        <v>533</v>
      </c>
      <c r="E245" s="17">
        <v>51733</v>
      </c>
      <c r="F245" s="17"/>
      <c r="G245" s="17"/>
      <c r="H245" s="17"/>
      <c r="I245" s="17"/>
      <c r="J245" s="17">
        <v>58869</v>
      </c>
      <c r="K245" s="17"/>
      <c r="L245" s="17">
        <v>52179</v>
      </c>
      <c r="M245" s="1" t="s">
        <v>22</v>
      </c>
      <c r="N245" s="1" t="s">
        <v>24</v>
      </c>
      <c r="O245" s="1" t="s">
        <v>102</v>
      </c>
    </row>
    <row r="246" spans="1:15" x14ac:dyDescent="0.3">
      <c r="A246" s="10" t="s">
        <v>503</v>
      </c>
      <c r="B246" s="10" t="s">
        <v>521</v>
      </c>
      <c r="C246" s="11" t="s">
        <v>534</v>
      </c>
      <c r="D246" s="10" t="s">
        <v>535</v>
      </c>
      <c r="E246" s="17">
        <v>46150</v>
      </c>
      <c r="F246" s="17">
        <v>44141</v>
      </c>
      <c r="G246" s="17">
        <v>44804</v>
      </c>
      <c r="H246" s="17"/>
      <c r="I246" s="17">
        <v>41680</v>
      </c>
      <c r="J246" s="17">
        <v>64490</v>
      </c>
      <c r="K246" s="17"/>
      <c r="L246" s="17"/>
      <c r="M246" s="1" t="s">
        <v>22</v>
      </c>
      <c r="N246" s="1" t="s">
        <v>24</v>
      </c>
      <c r="O246" s="1" t="s">
        <v>28</v>
      </c>
    </row>
    <row r="247" spans="1:15" x14ac:dyDescent="0.3">
      <c r="A247" s="10" t="s">
        <v>503</v>
      </c>
      <c r="B247" s="10" t="s">
        <v>521</v>
      </c>
      <c r="C247" s="11" t="s">
        <v>536</v>
      </c>
      <c r="D247" s="10" t="s">
        <v>537</v>
      </c>
      <c r="E247" s="17">
        <v>53222</v>
      </c>
      <c r="F247" s="17"/>
      <c r="G247" s="17"/>
      <c r="H247" s="17"/>
      <c r="I247" s="17"/>
      <c r="J247" s="17"/>
      <c r="K247" s="17"/>
      <c r="L247" s="17"/>
      <c r="M247" s="1" t="s">
        <v>22</v>
      </c>
      <c r="N247" s="1" t="s">
        <v>24</v>
      </c>
      <c r="O247" s="1" t="s">
        <v>28</v>
      </c>
    </row>
    <row r="248" spans="1:15" x14ac:dyDescent="0.3">
      <c r="A248" s="6" t="s">
        <v>503</v>
      </c>
      <c r="B248" s="6" t="s">
        <v>538</v>
      </c>
      <c r="C248" s="7" t="s">
        <v>539</v>
      </c>
      <c r="D248" s="6" t="s">
        <v>540</v>
      </c>
      <c r="E248" s="16">
        <v>91183</v>
      </c>
      <c r="F248" s="16">
        <v>96572</v>
      </c>
      <c r="G248" s="16">
        <v>78793</v>
      </c>
      <c r="H248" s="16">
        <v>91939</v>
      </c>
      <c r="I248" s="16"/>
      <c r="J248" s="16">
        <v>86425</v>
      </c>
      <c r="K248" s="16">
        <v>87841</v>
      </c>
      <c r="L248" s="16">
        <v>84557</v>
      </c>
      <c r="M248" s="9" t="s">
        <v>27</v>
      </c>
      <c r="N248" s="9" t="s">
        <v>23</v>
      </c>
      <c r="O248" s="9" t="s">
        <v>24</v>
      </c>
    </row>
    <row r="249" spans="1:15" x14ac:dyDescent="0.3">
      <c r="A249" s="6" t="s">
        <v>503</v>
      </c>
      <c r="B249" s="6" t="s">
        <v>538</v>
      </c>
      <c r="C249" s="7" t="s">
        <v>541</v>
      </c>
      <c r="D249" s="6" t="s">
        <v>542</v>
      </c>
      <c r="E249" s="16">
        <v>48646</v>
      </c>
      <c r="F249" s="16">
        <v>47621</v>
      </c>
      <c r="G249" s="16">
        <v>43661</v>
      </c>
      <c r="H249" s="16">
        <v>50553</v>
      </c>
      <c r="I249" s="16">
        <v>58632</v>
      </c>
      <c r="J249" s="16">
        <v>49842</v>
      </c>
      <c r="K249" s="16">
        <v>59999</v>
      </c>
      <c r="L249" s="16"/>
      <c r="M249" s="9" t="e">
        <f>VLOOKUP(K249,[1]Assignment!$B$3:$E$821,2,FALSE)</f>
        <v>#N/A</v>
      </c>
      <c r="N249" s="9" t="e">
        <f>VLOOKUP(K249,[1]Assignment!$B$3:$E$821,3,FALSE)</f>
        <v>#N/A</v>
      </c>
      <c r="O249" s="9" t="e">
        <f>VLOOKUP(K249,[1]Assignment!$B$3:$E$821,4,FALSE)</f>
        <v>#N/A</v>
      </c>
    </row>
    <row r="250" spans="1:15" x14ac:dyDescent="0.3">
      <c r="A250" s="6" t="s">
        <v>503</v>
      </c>
      <c r="B250" s="6" t="s">
        <v>538</v>
      </c>
      <c r="C250" s="7" t="s">
        <v>543</v>
      </c>
      <c r="D250" s="6" t="s">
        <v>544</v>
      </c>
      <c r="E250" s="16">
        <v>75293</v>
      </c>
      <c r="F250" s="16">
        <v>76556</v>
      </c>
      <c r="G250" s="16"/>
      <c r="H250" s="16"/>
      <c r="I250" s="16"/>
      <c r="J250" s="16">
        <v>75201</v>
      </c>
      <c r="K250" s="16"/>
      <c r="L250" s="16"/>
      <c r="M250" s="9" t="s">
        <v>27</v>
      </c>
      <c r="N250" s="9" t="s">
        <v>24</v>
      </c>
      <c r="O250" s="9" t="s">
        <v>24</v>
      </c>
    </row>
    <row r="251" spans="1:15" x14ac:dyDescent="0.3">
      <c r="A251" s="6" t="s">
        <v>503</v>
      </c>
      <c r="B251" s="6" t="s">
        <v>538</v>
      </c>
      <c r="C251" s="7" t="s">
        <v>545</v>
      </c>
      <c r="D251" s="6" t="s">
        <v>546</v>
      </c>
      <c r="E251" s="16">
        <v>59356</v>
      </c>
      <c r="F251" s="16">
        <v>81563</v>
      </c>
      <c r="G251" s="16"/>
      <c r="H251" s="16"/>
      <c r="I251" s="16"/>
      <c r="J251" s="16">
        <v>49547</v>
      </c>
      <c r="K251" s="16"/>
      <c r="L251" s="16"/>
      <c r="M251" s="9" t="s">
        <v>27</v>
      </c>
      <c r="N251" s="9" t="s">
        <v>24</v>
      </c>
      <c r="O251" s="9" t="s">
        <v>24</v>
      </c>
    </row>
    <row r="252" spans="1:15" x14ac:dyDescent="0.3">
      <c r="A252" s="6" t="s">
        <v>503</v>
      </c>
      <c r="B252" s="6" t="s">
        <v>538</v>
      </c>
      <c r="C252" s="7" t="s">
        <v>547</v>
      </c>
      <c r="D252" s="6" t="s">
        <v>548</v>
      </c>
      <c r="E252" s="16">
        <v>57983</v>
      </c>
      <c r="F252" s="16">
        <v>58907</v>
      </c>
      <c r="G252" s="16"/>
      <c r="H252" s="16">
        <v>64713</v>
      </c>
      <c r="I252" s="16"/>
      <c r="J252" s="16">
        <v>56861</v>
      </c>
      <c r="K252" s="16"/>
      <c r="L252" s="16"/>
      <c r="M252" s="9" t="s">
        <v>27</v>
      </c>
      <c r="N252" s="9" t="s">
        <v>24</v>
      </c>
      <c r="O252" s="9" t="s">
        <v>24</v>
      </c>
    </row>
    <row r="253" spans="1:15" x14ac:dyDescent="0.3">
      <c r="A253" s="6" t="s">
        <v>503</v>
      </c>
      <c r="B253" s="6" t="s">
        <v>538</v>
      </c>
      <c r="C253" s="7" t="s">
        <v>549</v>
      </c>
      <c r="D253" s="6" t="s">
        <v>550</v>
      </c>
      <c r="E253" s="16">
        <v>63248</v>
      </c>
      <c r="F253" s="16">
        <v>65871</v>
      </c>
      <c r="G253" s="16">
        <v>57742</v>
      </c>
      <c r="H253" s="16">
        <v>54551</v>
      </c>
      <c r="I253" s="16"/>
      <c r="J253" s="16">
        <v>62029</v>
      </c>
      <c r="K253" s="16">
        <v>57692</v>
      </c>
      <c r="L253" s="16">
        <v>64468</v>
      </c>
      <c r="M253" s="9" t="s">
        <v>27</v>
      </c>
      <c r="N253" s="9" t="s">
        <v>24</v>
      </c>
      <c r="O253" s="9" t="s">
        <v>24</v>
      </c>
    </row>
    <row r="254" spans="1:15" x14ac:dyDescent="0.3">
      <c r="A254" s="6" t="s">
        <v>503</v>
      </c>
      <c r="B254" s="6" t="s">
        <v>538</v>
      </c>
      <c r="C254" s="7" t="s">
        <v>551</v>
      </c>
      <c r="D254" s="6" t="s">
        <v>552</v>
      </c>
      <c r="E254" s="16">
        <v>63540</v>
      </c>
      <c r="F254" s="16">
        <v>63797</v>
      </c>
      <c r="G254" s="16">
        <v>56178</v>
      </c>
      <c r="H254" s="16">
        <v>56974</v>
      </c>
      <c r="I254" s="16"/>
      <c r="J254" s="16">
        <v>69775</v>
      </c>
      <c r="K254" s="16">
        <v>50177</v>
      </c>
      <c r="L254" s="16"/>
      <c r="M254" s="9" t="s">
        <v>27</v>
      </c>
      <c r="N254" s="9" t="s">
        <v>24</v>
      </c>
      <c r="O254" s="9" t="s">
        <v>24</v>
      </c>
    </row>
    <row r="255" spans="1:15" x14ac:dyDescent="0.3">
      <c r="A255" s="6" t="s">
        <v>503</v>
      </c>
      <c r="B255" s="6" t="s">
        <v>538</v>
      </c>
      <c r="C255" s="7" t="s">
        <v>553</v>
      </c>
      <c r="D255" s="6" t="s">
        <v>554</v>
      </c>
      <c r="E255" s="16">
        <v>56482</v>
      </c>
      <c r="F255" s="16">
        <v>64232</v>
      </c>
      <c r="G255" s="16"/>
      <c r="H255" s="16">
        <v>60114</v>
      </c>
      <c r="I255" s="16"/>
      <c r="J255" s="16">
        <v>54261</v>
      </c>
      <c r="K255" s="16">
        <v>68051</v>
      </c>
      <c r="L255" s="16"/>
      <c r="M255" s="9" t="s">
        <v>27</v>
      </c>
      <c r="N255" s="9" t="s">
        <v>24</v>
      </c>
      <c r="O255" s="9" t="s">
        <v>24</v>
      </c>
    </row>
    <row r="256" spans="1:15" x14ac:dyDescent="0.3">
      <c r="A256" s="6" t="s">
        <v>503</v>
      </c>
      <c r="B256" s="6" t="s">
        <v>538</v>
      </c>
      <c r="C256" s="7" t="s">
        <v>555</v>
      </c>
      <c r="D256" s="6" t="s">
        <v>556</v>
      </c>
      <c r="E256" s="16">
        <v>55406</v>
      </c>
      <c r="F256" s="16">
        <v>58376</v>
      </c>
      <c r="G256" s="16">
        <v>56898</v>
      </c>
      <c r="H256" s="16">
        <v>56594</v>
      </c>
      <c r="I256" s="16">
        <v>56467</v>
      </c>
      <c r="J256" s="16">
        <v>54561</v>
      </c>
      <c r="K256" s="16">
        <v>49712</v>
      </c>
      <c r="L256" s="16">
        <v>60179</v>
      </c>
      <c r="M256" s="9" t="s">
        <v>27</v>
      </c>
      <c r="N256" s="9" t="s">
        <v>24</v>
      </c>
      <c r="O256" s="9" t="s">
        <v>24</v>
      </c>
    </row>
    <row r="257" spans="1:15" x14ac:dyDescent="0.3">
      <c r="A257" s="6" t="s">
        <v>503</v>
      </c>
      <c r="B257" s="6" t="s">
        <v>538</v>
      </c>
      <c r="C257" s="7" t="s">
        <v>557</v>
      </c>
      <c r="D257" s="6" t="s">
        <v>558</v>
      </c>
      <c r="E257" s="16"/>
      <c r="F257" s="16"/>
      <c r="G257" s="16"/>
      <c r="H257" s="16"/>
      <c r="I257" s="16"/>
      <c r="J257" s="16"/>
      <c r="K257" s="16"/>
      <c r="L257" s="16"/>
      <c r="M257" s="9" t="s">
        <v>27</v>
      </c>
      <c r="N257" s="9" t="s">
        <v>24</v>
      </c>
      <c r="O257" s="9" t="s">
        <v>24</v>
      </c>
    </row>
    <row r="258" spans="1:15" x14ac:dyDescent="0.3">
      <c r="A258" s="6" t="s">
        <v>503</v>
      </c>
      <c r="B258" s="6" t="s">
        <v>538</v>
      </c>
      <c r="C258" s="7" t="s">
        <v>559</v>
      </c>
      <c r="D258" s="6" t="s">
        <v>560</v>
      </c>
      <c r="E258" s="16">
        <v>70728</v>
      </c>
      <c r="F258" s="16">
        <v>66025</v>
      </c>
      <c r="G258" s="16"/>
      <c r="H258" s="16"/>
      <c r="I258" s="16"/>
      <c r="J258" s="16"/>
      <c r="K258" s="16"/>
      <c r="L258" s="16"/>
      <c r="M258" s="9" t="s">
        <v>27</v>
      </c>
      <c r="N258" s="9" t="s">
        <v>24</v>
      </c>
      <c r="O258" s="9" t="s">
        <v>24</v>
      </c>
    </row>
    <row r="259" spans="1:15" x14ac:dyDescent="0.3">
      <c r="A259" s="6" t="s">
        <v>503</v>
      </c>
      <c r="B259" s="6" t="s">
        <v>538</v>
      </c>
      <c r="C259" s="7" t="s">
        <v>561</v>
      </c>
      <c r="D259" s="6" t="s">
        <v>562</v>
      </c>
      <c r="E259" s="16">
        <v>55950</v>
      </c>
      <c r="F259" s="16">
        <v>59868</v>
      </c>
      <c r="G259" s="16">
        <v>46915</v>
      </c>
      <c r="H259" s="16">
        <v>49816</v>
      </c>
      <c r="I259" s="16">
        <v>45242</v>
      </c>
      <c r="J259" s="16">
        <v>60603</v>
      </c>
      <c r="K259" s="16">
        <v>44632</v>
      </c>
      <c r="L259" s="16"/>
      <c r="M259" s="9" t="s">
        <v>27</v>
      </c>
      <c r="N259" s="9" t="s">
        <v>24</v>
      </c>
      <c r="O259" s="9" t="s">
        <v>24</v>
      </c>
    </row>
    <row r="260" spans="1:15" x14ac:dyDescent="0.3">
      <c r="A260" s="6" t="s">
        <v>503</v>
      </c>
      <c r="B260" s="6" t="s">
        <v>538</v>
      </c>
      <c r="C260" s="7" t="s">
        <v>563</v>
      </c>
      <c r="D260" s="6" t="s">
        <v>564</v>
      </c>
      <c r="E260" s="16"/>
      <c r="F260" s="16"/>
      <c r="G260" s="16"/>
      <c r="H260" s="16"/>
      <c r="I260" s="16"/>
      <c r="J260" s="16"/>
      <c r="K260" s="16"/>
      <c r="L260" s="16"/>
      <c r="M260" s="9" t="s">
        <v>27</v>
      </c>
      <c r="N260" s="9" t="s">
        <v>24</v>
      </c>
      <c r="O260" s="9" t="s">
        <v>24</v>
      </c>
    </row>
    <row r="261" spans="1:15" x14ac:dyDescent="0.3">
      <c r="A261" s="6" t="s">
        <v>503</v>
      </c>
      <c r="B261" s="6" t="s">
        <v>538</v>
      </c>
      <c r="C261" s="7" t="s">
        <v>565</v>
      </c>
      <c r="D261" s="6" t="s">
        <v>566</v>
      </c>
      <c r="E261" s="16">
        <v>80799</v>
      </c>
      <c r="F261" s="16">
        <v>82406</v>
      </c>
      <c r="G261" s="16"/>
      <c r="H261" s="16"/>
      <c r="I261" s="16"/>
      <c r="J261" s="16"/>
      <c r="K261" s="16"/>
      <c r="L261" s="16"/>
      <c r="M261" s="9" t="s">
        <v>27</v>
      </c>
      <c r="N261" s="9" t="s">
        <v>24</v>
      </c>
      <c r="O261" s="9" t="s">
        <v>24</v>
      </c>
    </row>
    <row r="262" spans="1:15" x14ac:dyDescent="0.3">
      <c r="A262" s="6" t="s">
        <v>503</v>
      </c>
      <c r="B262" s="6" t="s">
        <v>538</v>
      </c>
      <c r="C262" s="7" t="s">
        <v>567</v>
      </c>
      <c r="D262" s="6" t="s">
        <v>568</v>
      </c>
      <c r="E262" s="16">
        <v>69795</v>
      </c>
      <c r="F262" s="16">
        <v>70415</v>
      </c>
      <c r="G262" s="16"/>
      <c r="H262" s="16">
        <v>86172</v>
      </c>
      <c r="I262" s="16"/>
      <c r="J262" s="16">
        <v>67435</v>
      </c>
      <c r="K262" s="16"/>
      <c r="L262" s="16"/>
      <c r="M262" s="9" t="s">
        <v>27</v>
      </c>
      <c r="N262" s="9" t="s">
        <v>24</v>
      </c>
      <c r="O262" s="9" t="s">
        <v>24</v>
      </c>
    </row>
    <row r="263" spans="1:15" x14ac:dyDescent="0.3">
      <c r="A263" s="6" t="s">
        <v>503</v>
      </c>
      <c r="B263" s="6" t="s">
        <v>538</v>
      </c>
      <c r="C263" s="7" t="s">
        <v>569</v>
      </c>
      <c r="D263" s="6" t="s">
        <v>570</v>
      </c>
      <c r="E263" s="16">
        <v>48509</v>
      </c>
      <c r="F263" s="16">
        <v>54075</v>
      </c>
      <c r="G263" s="16">
        <v>37392</v>
      </c>
      <c r="H263" s="16">
        <v>43905</v>
      </c>
      <c r="I263" s="16"/>
      <c r="J263" s="16">
        <v>51648</v>
      </c>
      <c r="K263" s="16">
        <v>47334</v>
      </c>
      <c r="L263" s="16"/>
      <c r="M263" s="9" t="s">
        <v>27</v>
      </c>
      <c r="N263" s="9" t="s">
        <v>24</v>
      </c>
      <c r="O263" s="9" t="s">
        <v>24</v>
      </c>
    </row>
    <row r="264" spans="1:15" x14ac:dyDescent="0.3">
      <c r="A264" s="6" t="s">
        <v>503</v>
      </c>
      <c r="B264" s="6" t="s">
        <v>538</v>
      </c>
      <c r="C264" s="7" t="s">
        <v>571</v>
      </c>
      <c r="D264" s="6" t="s">
        <v>572</v>
      </c>
      <c r="E264" s="16">
        <v>137628</v>
      </c>
      <c r="F264" s="16"/>
      <c r="G264" s="16"/>
      <c r="H264" s="16"/>
      <c r="I264" s="16"/>
      <c r="J264" s="16"/>
      <c r="K264" s="16"/>
      <c r="L264" s="16"/>
      <c r="M264" s="9" t="s">
        <v>34</v>
      </c>
      <c r="N264" s="9" t="s">
        <v>24</v>
      </c>
      <c r="O264" s="9" t="s">
        <v>24</v>
      </c>
    </row>
    <row r="265" spans="1:15" x14ac:dyDescent="0.3">
      <c r="A265" s="6" t="s">
        <v>503</v>
      </c>
      <c r="B265" s="6" t="s">
        <v>538</v>
      </c>
      <c r="C265" s="7" t="s">
        <v>573</v>
      </c>
      <c r="D265" s="6" t="s">
        <v>574</v>
      </c>
      <c r="E265" s="16">
        <v>37253</v>
      </c>
      <c r="F265" s="16"/>
      <c r="G265" s="16"/>
      <c r="H265" s="16"/>
      <c r="I265" s="16"/>
      <c r="J265" s="16"/>
      <c r="K265" s="16"/>
      <c r="L265" s="16"/>
      <c r="M265" s="9" t="s">
        <v>377</v>
      </c>
      <c r="N265" s="9" t="s">
        <v>24</v>
      </c>
      <c r="O265" s="9" t="s">
        <v>24</v>
      </c>
    </row>
    <row r="266" spans="1:15" x14ac:dyDescent="0.3">
      <c r="A266" s="10" t="s">
        <v>575</v>
      </c>
      <c r="B266" s="10" t="s">
        <v>576</v>
      </c>
      <c r="C266" s="11" t="s">
        <v>577</v>
      </c>
      <c r="D266" s="10" t="s">
        <v>578</v>
      </c>
      <c r="E266" s="17">
        <v>74306</v>
      </c>
      <c r="F266" s="17">
        <v>80043</v>
      </c>
      <c r="G266" s="17">
        <v>73829</v>
      </c>
      <c r="H266" s="17">
        <v>73876</v>
      </c>
      <c r="I266" s="17">
        <v>73970</v>
      </c>
      <c r="J266" s="17">
        <v>71849</v>
      </c>
      <c r="K266" s="17">
        <v>58904</v>
      </c>
      <c r="L266" s="17">
        <v>53038</v>
      </c>
      <c r="M266" s="1" t="s">
        <v>27</v>
      </c>
      <c r="N266" s="1" t="s">
        <v>23</v>
      </c>
      <c r="O266" s="1" t="s">
        <v>24</v>
      </c>
    </row>
    <row r="267" spans="1:15" x14ac:dyDescent="0.3">
      <c r="A267" s="10" t="s">
        <v>575</v>
      </c>
      <c r="B267" s="10" t="s">
        <v>576</v>
      </c>
      <c r="C267" s="11" t="s">
        <v>579</v>
      </c>
      <c r="D267" s="10" t="s">
        <v>580</v>
      </c>
      <c r="E267" s="17">
        <v>47281</v>
      </c>
      <c r="F267" s="17">
        <v>48823</v>
      </c>
      <c r="G267" s="17">
        <v>48951</v>
      </c>
      <c r="H267" s="17">
        <v>49248</v>
      </c>
      <c r="I267" s="17">
        <v>20649</v>
      </c>
      <c r="J267" s="17">
        <v>43269</v>
      </c>
      <c r="K267" s="17"/>
      <c r="L267" s="17">
        <v>55257</v>
      </c>
      <c r="M267" s="1" t="s">
        <v>22</v>
      </c>
      <c r="N267" s="1" t="s">
        <v>24</v>
      </c>
      <c r="O267" s="1" t="s">
        <v>102</v>
      </c>
    </row>
    <row r="268" spans="1:15" x14ac:dyDescent="0.3">
      <c r="A268" s="10" t="s">
        <v>575</v>
      </c>
      <c r="B268" s="10" t="s">
        <v>576</v>
      </c>
      <c r="C268" s="11" t="s">
        <v>581</v>
      </c>
      <c r="D268" s="10" t="s">
        <v>582</v>
      </c>
      <c r="E268" s="17">
        <v>47508</v>
      </c>
      <c r="F268" s="17">
        <v>49413</v>
      </c>
      <c r="G268" s="17"/>
      <c r="H268" s="17"/>
      <c r="I268" s="17"/>
      <c r="J268" s="17"/>
      <c r="K268" s="17"/>
      <c r="L268" s="17"/>
      <c r="M268" s="1" t="s">
        <v>315</v>
      </c>
      <c r="N268" s="1" t="s">
        <v>24</v>
      </c>
      <c r="O268" s="1" t="s">
        <v>28</v>
      </c>
    </row>
    <row r="269" spans="1:15" x14ac:dyDescent="0.3">
      <c r="A269" s="10" t="s">
        <v>575</v>
      </c>
      <c r="B269" s="10" t="s">
        <v>576</v>
      </c>
      <c r="C269" s="11" t="s">
        <v>583</v>
      </c>
      <c r="D269" s="10" t="s">
        <v>584</v>
      </c>
      <c r="E269" s="17">
        <v>37688</v>
      </c>
      <c r="F269" s="17">
        <v>39557</v>
      </c>
      <c r="G269" s="17">
        <v>35718</v>
      </c>
      <c r="H269" s="17">
        <v>35705</v>
      </c>
      <c r="I269" s="17">
        <v>34742</v>
      </c>
      <c r="J269" s="17">
        <v>38089</v>
      </c>
      <c r="K269" s="17">
        <v>32882</v>
      </c>
      <c r="L269" s="17">
        <v>38660</v>
      </c>
      <c r="M269" s="1" t="s">
        <v>27</v>
      </c>
      <c r="N269" s="1" t="s">
        <v>24</v>
      </c>
      <c r="O269" s="1" t="s">
        <v>28</v>
      </c>
    </row>
    <row r="270" spans="1:15" x14ac:dyDescent="0.3">
      <c r="A270" s="10" t="s">
        <v>575</v>
      </c>
      <c r="B270" s="10" t="s">
        <v>576</v>
      </c>
      <c r="C270" s="11" t="s">
        <v>585</v>
      </c>
      <c r="D270" s="10" t="s">
        <v>586</v>
      </c>
      <c r="E270" s="17">
        <v>41165</v>
      </c>
      <c r="F270" s="17">
        <v>44562</v>
      </c>
      <c r="G270" s="17">
        <v>41813</v>
      </c>
      <c r="H270" s="17">
        <v>40794</v>
      </c>
      <c r="I270" s="17">
        <v>36676</v>
      </c>
      <c r="J270" s="17">
        <v>42397</v>
      </c>
      <c r="K270" s="17">
        <v>36587</v>
      </c>
      <c r="L270" s="17">
        <v>31781</v>
      </c>
      <c r="M270" s="1" t="s">
        <v>27</v>
      </c>
      <c r="N270" s="1" t="s">
        <v>24</v>
      </c>
      <c r="O270" s="1" t="s">
        <v>24</v>
      </c>
    </row>
    <row r="271" spans="1:15" x14ac:dyDescent="0.3">
      <c r="A271" s="10" t="s">
        <v>575</v>
      </c>
      <c r="B271" s="10" t="s">
        <v>576</v>
      </c>
      <c r="C271" s="11" t="s">
        <v>587</v>
      </c>
      <c r="D271" s="10" t="s">
        <v>588</v>
      </c>
      <c r="E271" s="17">
        <v>28823</v>
      </c>
      <c r="F271" s="17">
        <v>34345</v>
      </c>
      <c r="G271" s="17">
        <v>33226</v>
      </c>
      <c r="H271" s="17">
        <v>34666</v>
      </c>
      <c r="I271" s="17">
        <v>33078</v>
      </c>
      <c r="J271" s="17">
        <v>18613</v>
      </c>
      <c r="K271" s="17">
        <v>29429</v>
      </c>
      <c r="L271" s="17">
        <v>25806</v>
      </c>
      <c r="M271" s="1" t="s">
        <v>27</v>
      </c>
      <c r="N271" s="1" t="s">
        <v>24</v>
      </c>
      <c r="O271" s="1" t="s">
        <v>102</v>
      </c>
    </row>
    <row r="272" spans="1:15" x14ac:dyDescent="0.3">
      <c r="A272" s="10" t="s">
        <v>575</v>
      </c>
      <c r="B272" s="10" t="s">
        <v>576</v>
      </c>
      <c r="C272" s="11" t="s">
        <v>589</v>
      </c>
      <c r="D272" s="10" t="s">
        <v>590</v>
      </c>
      <c r="E272" s="17">
        <v>51357</v>
      </c>
      <c r="F272" s="17">
        <v>52292</v>
      </c>
      <c r="G272" s="17"/>
      <c r="H272" s="17">
        <v>58856</v>
      </c>
      <c r="I272" s="17"/>
      <c r="J272" s="17">
        <v>47884</v>
      </c>
      <c r="K272" s="17"/>
      <c r="L272" s="17"/>
      <c r="M272" s="1" t="s">
        <v>27</v>
      </c>
      <c r="N272" s="1" t="s">
        <v>24</v>
      </c>
      <c r="O272" s="1" t="s">
        <v>24</v>
      </c>
    </row>
    <row r="273" spans="1:15" x14ac:dyDescent="0.3">
      <c r="A273" s="10" t="s">
        <v>575</v>
      </c>
      <c r="B273" s="10" t="s">
        <v>576</v>
      </c>
      <c r="C273" s="11" t="s">
        <v>591</v>
      </c>
      <c r="D273" s="10" t="s">
        <v>592</v>
      </c>
      <c r="E273" s="17">
        <v>43460</v>
      </c>
      <c r="F273" s="17">
        <v>46230</v>
      </c>
      <c r="G273" s="17"/>
      <c r="H273" s="17">
        <v>37248</v>
      </c>
      <c r="I273" s="17">
        <v>45765</v>
      </c>
      <c r="J273" s="17">
        <v>46031</v>
      </c>
      <c r="K273" s="17"/>
      <c r="L273" s="17"/>
      <c r="M273" s="1" t="s">
        <v>27</v>
      </c>
      <c r="N273" s="1" t="s">
        <v>24</v>
      </c>
      <c r="O273" s="1" t="s">
        <v>24</v>
      </c>
    </row>
    <row r="274" spans="1:15" x14ac:dyDescent="0.3">
      <c r="A274" s="10" t="s">
        <v>575</v>
      </c>
      <c r="B274" s="10" t="s">
        <v>576</v>
      </c>
      <c r="C274" s="11" t="s">
        <v>593</v>
      </c>
      <c r="D274" s="10" t="s">
        <v>594</v>
      </c>
      <c r="E274" s="17">
        <v>51032</v>
      </c>
      <c r="F274" s="17">
        <v>51208</v>
      </c>
      <c r="G274" s="17" t="s">
        <v>1409</v>
      </c>
      <c r="H274" s="17">
        <v>48799</v>
      </c>
      <c r="I274" s="17">
        <v>47587</v>
      </c>
      <c r="J274" s="17">
        <v>57837</v>
      </c>
      <c r="K274" s="17">
        <v>63792</v>
      </c>
      <c r="L274" s="17"/>
      <c r="M274" s="1" t="s">
        <v>27</v>
      </c>
      <c r="N274" s="1" t="s">
        <v>24</v>
      </c>
      <c r="O274" s="1" t="s">
        <v>24</v>
      </c>
    </row>
    <row r="275" spans="1:15" x14ac:dyDescent="0.3">
      <c r="A275" s="10" t="s">
        <v>575</v>
      </c>
      <c r="B275" s="10" t="s">
        <v>576</v>
      </c>
      <c r="C275" s="11" t="s">
        <v>595</v>
      </c>
      <c r="D275" s="10" t="s">
        <v>596</v>
      </c>
      <c r="E275" s="17">
        <v>40652</v>
      </c>
      <c r="F275" s="17">
        <v>50279</v>
      </c>
      <c r="G275" s="17">
        <v>35684</v>
      </c>
      <c r="H275" s="17">
        <v>36042</v>
      </c>
      <c r="I275" s="17">
        <v>39849</v>
      </c>
      <c r="J275" s="17">
        <v>36045</v>
      </c>
      <c r="K275" s="17">
        <v>42454</v>
      </c>
      <c r="L275" s="17"/>
      <c r="M275" s="1" t="s">
        <v>27</v>
      </c>
      <c r="N275" s="1" t="s">
        <v>24</v>
      </c>
      <c r="O275" s="1" t="s">
        <v>102</v>
      </c>
    </row>
    <row r="276" spans="1:15" x14ac:dyDescent="0.3">
      <c r="A276" s="10" t="s">
        <v>575</v>
      </c>
      <c r="B276" s="10" t="s">
        <v>576</v>
      </c>
      <c r="C276" s="11" t="s">
        <v>597</v>
      </c>
      <c r="D276" s="10" t="s">
        <v>598</v>
      </c>
      <c r="E276" s="17">
        <v>44788</v>
      </c>
      <c r="F276" s="17">
        <v>47128</v>
      </c>
      <c r="G276" s="17"/>
      <c r="H276" s="17">
        <v>48848</v>
      </c>
      <c r="I276" s="17"/>
      <c r="J276" s="17">
        <v>36709</v>
      </c>
      <c r="K276" s="17"/>
      <c r="L276" s="17"/>
      <c r="M276" s="1" t="s">
        <v>27</v>
      </c>
      <c r="N276" s="1" t="s">
        <v>24</v>
      </c>
      <c r="O276" s="1" t="s">
        <v>28</v>
      </c>
    </row>
    <row r="277" spans="1:15" x14ac:dyDescent="0.3">
      <c r="A277" s="10" t="s">
        <v>575</v>
      </c>
      <c r="B277" s="10" t="s">
        <v>576</v>
      </c>
      <c r="C277" s="11" t="s">
        <v>599</v>
      </c>
      <c r="D277" s="10" t="s">
        <v>600</v>
      </c>
      <c r="E277" s="17">
        <v>44982</v>
      </c>
      <c r="F277" s="17">
        <v>43226</v>
      </c>
      <c r="G277" s="17">
        <v>55688</v>
      </c>
      <c r="H277" s="17">
        <v>49060</v>
      </c>
      <c r="I277" s="17">
        <v>41665</v>
      </c>
      <c r="J277" s="17">
        <v>44223</v>
      </c>
      <c r="K277" s="17"/>
      <c r="L277" s="17">
        <v>43001</v>
      </c>
      <c r="M277" s="1" t="s">
        <v>27</v>
      </c>
      <c r="N277" s="1" t="s">
        <v>24</v>
      </c>
      <c r="O277" s="1" t="s">
        <v>102</v>
      </c>
    </row>
    <row r="278" spans="1:15" x14ac:dyDescent="0.3">
      <c r="A278" s="10" t="s">
        <v>575</v>
      </c>
      <c r="B278" s="10" t="s">
        <v>576</v>
      </c>
      <c r="C278" s="11" t="s">
        <v>601</v>
      </c>
      <c r="D278" s="10" t="s">
        <v>602</v>
      </c>
      <c r="E278" s="17">
        <v>32060</v>
      </c>
      <c r="F278" s="17">
        <v>31877</v>
      </c>
      <c r="G278" s="17"/>
      <c r="H278" s="17">
        <v>30076</v>
      </c>
      <c r="I278" s="17"/>
      <c r="J278" s="17">
        <v>34413</v>
      </c>
      <c r="K278" s="17"/>
      <c r="L278" s="17"/>
      <c r="M278" s="1" t="s">
        <v>27</v>
      </c>
      <c r="N278" s="1" t="s">
        <v>24</v>
      </c>
      <c r="O278" s="1" t="s">
        <v>28</v>
      </c>
    </row>
    <row r="279" spans="1:15" x14ac:dyDescent="0.3">
      <c r="A279" s="10" t="s">
        <v>575</v>
      </c>
      <c r="B279" s="10" t="s">
        <v>576</v>
      </c>
      <c r="C279" s="11" t="s">
        <v>603</v>
      </c>
      <c r="D279" s="10" t="s">
        <v>604</v>
      </c>
      <c r="E279" s="17">
        <v>42996</v>
      </c>
      <c r="F279" s="17">
        <v>50140</v>
      </c>
      <c r="G279" s="17">
        <v>41070</v>
      </c>
      <c r="H279" s="17">
        <v>43776</v>
      </c>
      <c r="I279" s="17">
        <v>48557</v>
      </c>
      <c r="J279" s="17">
        <v>39510</v>
      </c>
      <c r="K279" s="17">
        <v>34594</v>
      </c>
      <c r="L279" s="17">
        <v>37463</v>
      </c>
      <c r="M279" s="1" t="s">
        <v>27</v>
      </c>
      <c r="N279" s="1" t="s">
        <v>24</v>
      </c>
      <c r="O279" s="1" t="s">
        <v>28</v>
      </c>
    </row>
    <row r="280" spans="1:15" x14ac:dyDescent="0.3">
      <c r="A280" s="10" t="s">
        <v>575</v>
      </c>
      <c r="B280" s="10" t="s">
        <v>576</v>
      </c>
      <c r="C280" s="11" t="s">
        <v>605</v>
      </c>
      <c r="D280" s="10" t="s">
        <v>606</v>
      </c>
      <c r="E280" s="17">
        <v>44393</v>
      </c>
      <c r="F280" s="17"/>
      <c r="G280" s="17">
        <v>51379</v>
      </c>
      <c r="H280" s="17">
        <v>25258</v>
      </c>
      <c r="I280" s="17"/>
      <c r="J280" s="17"/>
      <c r="K280" s="17"/>
      <c r="L280" s="17"/>
      <c r="M280" s="1" t="s">
        <v>27</v>
      </c>
      <c r="N280" s="1" t="s">
        <v>24</v>
      </c>
      <c r="O280" s="1" t="s">
        <v>28</v>
      </c>
    </row>
    <row r="281" spans="1:15" x14ac:dyDescent="0.3">
      <c r="A281" s="10" t="s">
        <v>575</v>
      </c>
      <c r="B281" s="10" t="s">
        <v>576</v>
      </c>
      <c r="C281" s="11" t="s">
        <v>607</v>
      </c>
      <c r="D281" s="10" t="s">
        <v>608</v>
      </c>
      <c r="E281" s="17">
        <v>21844</v>
      </c>
      <c r="F281" s="17">
        <v>23479</v>
      </c>
      <c r="G281" s="17">
        <v>29647</v>
      </c>
      <c r="H281" s="17">
        <v>22412</v>
      </c>
      <c r="I281" s="17">
        <v>20410</v>
      </c>
      <c r="J281" s="17">
        <v>20334</v>
      </c>
      <c r="K281" s="17"/>
      <c r="L281" s="17">
        <v>18277</v>
      </c>
      <c r="M281" s="1" t="s">
        <v>22</v>
      </c>
      <c r="N281" s="1" t="s">
        <v>24</v>
      </c>
      <c r="O281" s="1" t="s">
        <v>28</v>
      </c>
    </row>
    <row r="282" spans="1:15" x14ac:dyDescent="0.3">
      <c r="A282" s="10" t="s">
        <v>575</v>
      </c>
      <c r="B282" s="10" t="s">
        <v>576</v>
      </c>
      <c r="C282" s="11" t="s">
        <v>609</v>
      </c>
      <c r="D282" s="10" t="s">
        <v>610</v>
      </c>
      <c r="E282" s="17">
        <v>34098</v>
      </c>
      <c r="F282" s="17">
        <v>39434</v>
      </c>
      <c r="G282" s="17">
        <v>28679</v>
      </c>
      <c r="H282" s="17">
        <v>39933</v>
      </c>
      <c r="I282" s="17">
        <v>29129</v>
      </c>
      <c r="J282" s="17">
        <v>32610</v>
      </c>
      <c r="K282" s="17">
        <v>30362</v>
      </c>
      <c r="L282" s="17">
        <v>24797</v>
      </c>
      <c r="M282" s="1" t="s">
        <v>27</v>
      </c>
      <c r="N282" s="1" t="s">
        <v>24</v>
      </c>
      <c r="O282" s="1" t="s">
        <v>28</v>
      </c>
    </row>
    <row r="283" spans="1:15" x14ac:dyDescent="0.3">
      <c r="A283" s="10" t="s">
        <v>575</v>
      </c>
      <c r="B283" s="10" t="s">
        <v>576</v>
      </c>
      <c r="C283" s="11" t="s">
        <v>611</v>
      </c>
      <c r="D283" s="10" t="s">
        <v>612</v>
      </c>
      <c r="E283" s="17">
        <v>63811</v>
      </c>
      <c r="F283" s="17">
        <v>70263</v>
      </c>
      <c r="G283" s="17"/>
      <c r="H283" s="17"/>
      <c r="I283" s="17"/>
      <c r="J283" s="17">
        <v>77459</v>
      </c>
      <c r="K283" s="17"/>
      <c r="L283" s="17"/>
      <c r="M283" s="1" t="s">
        <v>27</v>
      </c>
      <c r="N283" s="1" t="s">
        <v>24</v>
      </c>
      <c r="O283" s="1" t="s">
        <v>102</v>
      </c>
    </row>
    <row r="284" spans="1:15" x14ac:dyDescent="0.3">
      <c r="A284" s="10" t="s">
        <v>575</v>
      </c>
      <c r="B284" s="10" t="s">
        <v>576</v>
      </c>
      <c r="C284" s="11" t="s">
        <v>613</v>
      </c>
      <c r="D284" s="10" t="s">
        <v>614</v>
      </c>
      <c r="E284" s="17">
        <v>39129</v>
      </c>
      <c r="F284" s="17">
        <v>68350</v>
      </c>
      <c r="G284" s="17"/>
      <c r="H284" s="17">
        <v>35917</v>
      </c>
      <c r="I284" s="17"/>
      <c r="J284" s="17"/>
      <c r="K284" s="17"/>
      <c r="L284" s="17"/>
      <c r="M284" s="1" t="s">
        <v>377</v>
      </c>
      <c r="N284" s="1" t="s">
        <v>24</v>
      </c>
      <c r="O284" s="1" t="s">
        <v>24</v>
      </c>
    </row>
    <row r="285" spans="1:15" x14ac:dyDescent="0.3">
      <c r="A285" s="10" t="s">
        <v>575</v>
      </c>
      <c r="B285" s="10" t="s">
        <v>576</v>
      </c>
      <c r="C285" s="11" t="s">
        <v>615</v>
      </c>
      <c r="D285" s="10" t="s">
        <v>616</v>
      </c>
      <c r="E285" s="17">
        <v>32760</v>
      </c>
      <c r="F285" s="17">
        <v>39763</v>
      </c>
      <c r="G285" s="17">
        <v>31106</v>
      </c>
      <c r="H285" s="17">
        <v>29275</v>
      </c>
      <c r="I285" s="17">
        <v>28539</v>
      </c>
      <c r="J285" s="17">
        <v>32394</v>
      </c>
      <c r="K285" s="17">
        <v>29595</v>
      </c>
      <c r="L285" s="17">
        <v>25714</v>
      </c>
      <c r="M285" s="1" t="s">
        <v>22</v>
      </c>
      <c r="N285" s="1" t="s">
        <v>24</v>
      </c>
      <c r="O285" s="1" t="s">
        <v>28</v>
      </c>
    </row>
    <row r="286" spans="1:15" x14ac:dyDescent="0.3">
      <c r="A286" s="10" t="s">
        <v>575</v>
      </c>
      <c r="B286" s="10" t="s">
        <v>576</v>
      </c>
      <c r="C286" s="11" t="s">
        <v>617</v>
      </c>
      <c r="D286" s="10" t="s">
        <v>618</v>
      </c>
      <c r="E286" s="17">
        <v>35317</v>
      </c>
      <c r="F286" s="17">
        <v>36735</v>
      </c>
      <c r="G286" s="17"/>
      <c r="H286" s="17">
        <v>36276</v>
      </c>
      <c r="I286" s="17"/>
      <c r="J286" s="17">
        <v>33761</v>
      </c>
      <c r="K286" s="17">
        <v>19177</v>
      </c>
      <c r="L286" s="17">
        <v>34908</v>
      </c>
      <c r="M286" s="1" t="s">
        <v>27</v>
      </c>
      <c r="N286" s="1" t="s">
        <v>24</v>
      </c>
      <c r="O286" s="1" t="s">
        <v>28</v>
      </c>
    </row>
    <row r="287" spans="1:15" x14ac:dyDescent="0.3">
      <c r="A287" s="10" t="s">
        <v>575</v>
      </c>
      <c r="B287" s="10" t="s">
        <v>576</v>
      </c>
      <c r="C287" s="11" t="s">
        <v>619</v>
      </c>
      <c r="D287" s="10" t="s">
        <v>620</v>
      </c>
      <c r="E287" s="17">
        <v>24833</v>
      </c>
      <c r="F287" s="17">
        <v>26301</v>
      </c>
      <c r="G287" s="17">
        <v>23161</v>
      </c>
      <c r="H287" s="17">
        <v>23870</v>
      </c>
      <c r="I287" s="17">
        <v>33074</v>
      </c>
      <c r="J287" s="17">
        <v>22112</v>
      </c>
      <c r="K287" s="17">
        <v>25836</v>
      </c>
      <c r="L287" s="17">
        <v>27381</v>
      </c>
      <c r="M287" s="1" t="s">
        <v>22</v>
      </c>
      <c r="N287" s="1" t="s">
        <v>24</v>
      </c>
      <c r="O287" s="1" t="s">
        <v>28</v>
      </c>
    </row>
    <row r="288" spans="1:15" x14ac:dyDescent="0.3">
      <c r="A288" s="10" t="s">
        <v>575</v>
      </c>
      <c r="B288" s="10" t="s">
        <v>576</v>
      </c>
      <c r="C288" s="11" t="s">
        <v>621</v>
      </c>
      <c r="D288" s="10" t="s">
        <v>622</v>
      </c>
      <c r="E288" s="17">
        <v>22813</v>
      </c>
      <c r="F288" s="17">
        <v>26997</v>
      </c>
      <c r="G288" s="17">
        <v>21440</v>
      </c>
      <c r="H288" s="17">
        <v>22530</v>
      </c>
      <c r="I288" s="17">
        <v>18342</v>
      </c>
      <c r="J288" s="17">
        <v>24040</v>
      </c>
      <c r="K288" s="17">
        <v>20460</v>
      </c>
      <c r="L288" s="17">
        <v>22366</v>
      </c>
      <c r="M288" s="1" t="s">
        <v>498</v>
      </c>
      <c r="N288" s="1" t="s">
        <v>24</v>
      </c>
      <c r="O288" s="1" t="s">
        <v>28</v>
      </c>
    </row>
    <row r="289" spans="1:15" x14ac:dyDescent="0.3">
      <c r="A289" s="10" t="s">
        <v>575</v>
      </c>
      <c r="B289" s="10" t="s">
        <v>576</v>
      </c>
      <c r="C289" s="11" t="s">
        <v>623</v>
      </c>
      <c r="D289" s="10" t="s">
        <v>624</v>
      </c>
      <c r="E289" s="17">
        <v>32676</v>
      </c>
      <c r="F289" s="17">
        <v>36773</v>
      </c>
      <c r="G289" s="17">
        <v>30604</v>
      </c>
      <c r="H289" s="17">
        <v>31260</v>
      </c>
      <c r="I289" s="17">
        <v>34207</v>
      </c>
      <c r="J289" s="17">
        <v>34688</v>
      </c>
      <c r="K289" s="17">
        <v>33107</v>
      </c>
      <c r="L289" s="17">
        <v>25564</v>
      </c>
      <c r="M289" s="1" t="s">
        <v>22</v>
      </c>
      <c r="N289" s="1" t="s">
        <v>24</v>
      </c>
      <c r="O289" s="1" t="s">
        <v>28</v>
      </c>
    </row>
    <row r="290" spans="1:15" x14ac:dyDescent="0.3">
      <c r="A290" s="10" t="s">
        <v>575</v>
      </c>
      <c r="B290" s="10" t="s">
        <v>576</v>
      </c>
      <c r="C290" s="11" t="s">
        <v>625</v>
      </c>
      <c r="D290" s="10" t="s">
        <v>626</v>
      </c>
      <c r="E290" s="17">
        <v>22201</v>
      </c>
      <c r="F290" s="17">
        <v>22486</v>
      </c>
      <c r="G290" s="17">
        <v>22141</v>
      </c>
      <c r="H290" s="17">
        <v>21923</v>
      </c>
      <c r="I290" s="17">
        <v>22654</v>
      </c>
      <c r="J290" s="17">
        <v>22496</v>
      </c>
      <c r="K290" s="17">
        <v>20866</v>
      </c>
      <c r="L290" s="17">
        <v>23277</v>
      </c>
      <c r="M290" s="1" t="s">
        <v>22</v>
      </c>
      <c r="N290" s="1" t="s">
        <v>24</v>
      </c>
      <c r="O290" s="1" t="s">
        <v>37</v>
      </c>
    </row>
    <row r="291" spans="1:15" x14ac:dyDescent="0.3">
      <c r="A291" s="10" t="s">
        <v>575</v>
      </c>
      <c r="B291" s="10" t="s">
        <v>576</v>
      </c>
      <c r="C291" s="11" t="s">
        <v>627</v>
      </c>
      <c r="D291" s="10" t="s">
        <v>628</v>
      </c>
      <c r="E291" s="17">
        <v>31896</v>
      </c>
      <c r="F291" s="17">
        <v>34561</v>
      </c>
      <c r="G291" s="17"/>
      <c r="H291" s="17"/>
      <c r="I291" s="17"/>
      <c r="J291" s="17">
        <v>29233</v>
      </c>
      <c r="K291" s="17"/>
      <c r="L291" s="17"/>
      <c r="M291" s="1" t="s">
        <v>22</v>
      </c>
      <c r="N291" s="1" t="s">
        <v>24</v>
      </c>
      <c r="O291" s="1" t="s">
        <v>37</v>
      </c>
    </row>
    <row r="292" spans="1:15" x14ac:dyDescent="0.3">
      <c r="A292" s="10" t="s">
        <v>575</v>
      </c>
      <c r="B292" s="10" t="s">
        <v>576</v>
      </c>
      <c r="C292" s="11" t="s">
        <v>629</v>
      </c>
      <c r="D292" s="10" t="s">
        <v>630</v>
      </c>
      <c r="E292" s="17">
        <v>32227</v>
      </c>
      <c r="F292" s="17">
        <v>31795</v>
      </c>
      <c r="G292" s="17"/>
      <c r="H292" s="17">
        <v>28593</v>
      </c>
      <c r="I292" s="17"/>
      <c r="J292" s="17">
        <v>35925</v>
      </c>
      <c r="K292" s="17"/>
      <c r="L292" s="17"/>
      <c r="M292" s="1" t="s">
        <v>22</v>
      </c>
      <c r="N292" s="1" t="s">
        <v>24</v>
      </c>
      <c r="O292" s="1" t="s">
        <v>28</v>
      </c>
    </row>
    <row r="293" spans="1:15" x14ac:dyDescent="0.3">
      <c r="A293" s="10" t="s">
        <v>575</v>
      </c>
      <c r="B293" s="10" t="s">
        <v>576</v>
      </c>
      <c r="C293" s="11" t="s">
        <v>631</v>
      </c>
      <c r="D293" s="10" t="s">
        <v>632</v>
      </c>
      <c r="E293" s="17">
        <v>27753</v>
      </c>
      <c r="F293" s="17">
        <v>29970</v>
      </c>
      <c r="G293" s="17"/>
      <c r="H293" s="17">
        <v>31699</v>
      </c>
      <c r="I293" s="17"/>
      <c r="J293" s="17">
        <v>32630</v>
      </c>
      <c r="K293" s="17"/>
      <c r="L293" s="17"/>
      <c r="M293" s="1" t="s">
        <v>22</v>
      </c>
      <c r="N293" s="1" t="s">
        <v>24</v>
      </c>
      <c r="O293" s="1" t="s">
        <v>28</v>
      </c>
    </row>
    <row r="294" spans="1:15" x14ac:dyDescent="0.3">
      <c r="A294" s="10" t="s">
        <v>575</v>
      </c>
      <c r="B294" s="10" t="s">
        <v>576</v>
      </c>
      <c r="C294" s="11" t="s">
        <v>633</v>
      </c>
      <c r="D294" s="10" t="s">
        <v>634</v>
      </c>
      <c r="E294" s="17">
        <v>28173</v>
      </c>
      <c r="F294" s="17">
        <v>29134</v>
      </c>
      <c r="G294" s="17">
        <v>27970</v>
      </c>
      <c r="H294" s="17">
        <v>31092</v>
      </c>
      <c r="I294" s="17">
        <v>24078</v>
      </c>
      <c r="J294" s="17">
        <v>27189</v>
      </c>
      <c r="K294" s="17">
        <v>27586</v>
      </c>
      <c r="L294" s="17">
        <v>32103</v>
      </c>
      <c r="M294" s="1" t="s">
        <v>22</v>
      </c>
      <c r="N294" s="1" t="s">
        <v>24</v>
      </c>
      <c r="O294" s="1" t="s">
        <v>37</v>
      </c>
    </row>
    <row r="295" spans="1:15" x14ac:dyDescent="0.3">
      <c r="A295" s="10" t="s">
        <v>575</v>
      </c>
      <c r="B295" s="10" t="s">
        <v>576</v>
      </c>
      <c r="C295" s="11" t="s">
        <v>635</v>
      </c>
      <c r="D295" s="10" t="s">
        <v>636</v>
      </c>
      <c r="E295" s="17">
        <v>29213</v>
      </c>
      <c r="F295" s="17">
        <v>29518</v>
      </c>
      <c r="G295" s="17"/>
      <c r="H295" s="17">
        <v>28515</v>
      </c>
      <c r="I295" s="17"/>
      <c r="J295" s="17">
        <v>29100</v>
      </c>
      <c r="K295" s="17"/>
      <c r="L295" s="17"/>
      <c r="M295" s="1" t="s">
        <v>22</v>
      </c>
      <c r="N295" s="1" t="s">
        <v>24</v>
      </c>
      <c r="O295" s="1" t="s">
        <v>28</v>
      </c>
    </row>
    <row r="296" spans="1:15" x14ac:dyDescent="0.3">
      <c r="A296" s="6" t="s">
        <v>637</v>
      </c>
      <c r="B296" s="6" t="s">
        <v>637</v>
      </c>
      <c r="C296" s="7" t="s">
        <v>638</v>
      </c>
      <c r="D296" s="6" t="s">
        <v>639</v>
      </c>
      <c r="E296" s="16">
        <v>65806</v>
      </c>
      <c r="F296" s="16">
        <v>68349</v>
      </c>
      <c r="G296" s="16">
        <v>67928</v>
      </c>
      <c r="H296" s="16">
        <v>65360</v>
      </c>
      <c r="I296" s="16">
        <v>64685</v>
      </c>
      <c r="J296" s="16">
        <v>67425</v>
      </c>
      <c r="K296" s="16">
        <v>66678</v>
      </c>
      <c r="L296" s="16">
        <v>63550</v>
      </c>
      <c r="M296" s="9" t="s">
        <v>22</v>
      </c>
      <c r="N296" s="9" t="s">
        <v>48</v>
      </c>
      <c r="O296" s="9" t="s">
        <v>28</v>
      </c>
    </row>
    <row r="297" spans="1:15" x14ac:dyDescent="0.3">
      <c r="A297" s="6" t="s">
        <v>637</v>
      </c>
      <c r="B297" s="6" t="s">
        <v>637</v>
      </c>
      <c r="C297" s="7" t="s">
        <v>640</v>
      </c>
      <c r="D297" s="6" t="s">
        <v>641</v>
      </c>
      <c r="E297" s="16">
        <v>36263</v>
      </c>
      <c r="F297" s="16">
        <v>37703</v>
      </c>
      <c r="G297" s="16">
        <v>34354</v>
      </c>
      <c r="H297" s="16">
        <v>37275</v>
      </c>
      <c r="I297" s="16">
        <v>35877</v>
      </c>
      <c r="J297" s="16">
        <v>43708</v>
      </c>
      <c r="K297" s="16">
        <v>31388</v>
      </c>
      <c r="L297" s="16">
        <v>30160</v>
      </c>
      <c r="M297" s="9" t="s">
        <v>27</v>
      </c>
      <c r="N297" s="9" t="s">
        <v>23</v>
      </c>
      <c r="O297" s="9" t="s">
        <v>24</v>
      </c>
    </row>
    <row r="298" spans="1:15" x14ac:dyDescent="0.3">
      <c r="A298" s="6" t="s">
        <v>637</v>
      </c>
      <c r="B298" s="6" t="s">
        <v>637</v>
      </c>
      <c r="C298" s="7" t="s">
        <v>642</v>
      </c>
      <c r="D298" s="6" t="s">
        <v>643</v>
      </c>
      <c r="E298" s="16">
        <v>17267</v>
      </c>
      <c r="F298" s="16">
        <v>17112</v>
      </c>
      <c r="G298" s="16">
        <v>17373</v>
      </c>
      <c r="H298" s="16">
        <v>17365</v>
      </c>
      <c r="I298" s="16">
        <v>17041</v>
      </c>
      <c r="J298" s="16">
        <v>17452</v>
      </c>
      <c r="K298" s="16">
        <v>17566</v>
      </c>
      <c r="L298" s="16" t="s">
        <v>1409</v>
      </c>
      <c r="M298" s="9" t="s">
        <v>27</v>
      </c>
      <c r="N298" s="9" t="s">
        <v>48</v>
      </c>
      <c r="O298" s="9" t="s">
        <v>24</v>
      </c>
    </row>
    <row r="299" spans="1:15" x14ac:dyDescent="0.3">
      <c r="A299" s="6" t="s">
        <v>637</v>
      </c>
      <c r="B299" s="6" t="s">
        <v>637</v>
      </c>
      <c r="C299" s="7" t="s">
        <v>644</v>
      </c>
      <c r="D299" s="6" t="s">
        <v>645</v>
      </c>
      <c r="E299" s="16">
        <v>45871</v>
      </c>
      <c r="F299" s="16">
        <v>49247</v>
      </c>
      <c r="G299" s="16">
        <v>49560</v>
      </c>
      <c r="H299" s="16">
        <v>42359</v>
      </c>
      <c r="I299" s="16"/>
      <c r="J299" s="16">
        <v>50334</v>
      </c>
      <c r="K299" s="16">
        <v>38854</v>
      </c>
      <c r="L299" s="16"/>
      <c r="M299" s="9" t="s">
        <v>377</v>
      </c>
      <c r="N299" s="9" t="s">
        <v>24</v>
      </c>
      <c r="O299" s="9" t="s">
        <v>24</v>
      </c>
    </row>
    <row r="300" spans="1:15" x14ac:dyDescent="0.3">
      <c r="A300" s="6" t="s">
        <v>637</v>
      </c>
      <c r="B300" s="6" t="s">
        <v>637</v>
      </c>
      <c r="C300" s="7" t="s">
        <v>646</v>
      </c>
      <c r="D300" s="6" t="s">
        <v>647</v>
      </c>
      <c r="E300" s="16">
        <v>42860</v>
      </c>
      <c r="F300" s="16">
        <v>44386</v>
      </c>
      <c r="G300" s="16">
        <v>41620</v>
      </c>
      <c r="H300" s="16">
        <v>44070</v>
      </c>
      <c r="I300" s="16">
        <v>41029</v>
      </c>
      <c r="J300" s="16">
        <v>42799</v>
      </c>
      <c r="K300" s="16">
        <v>42841</v>
      </c>
      <c r="L300" s="16">
        <v>44198</v>
      </c>
      <c r="M300" s="9" t="s">
        <v>27</v>
      </c>
      <c r="N300" s="9" t="s">
        <v>24</v>
      </c>
      <c r="O300" s="9" t="s">
        <v>24</v>
      </c>
    </row>
    <row r="301" spans="1:15" x14ac:dyDescent="0.3">
      <c r="A301" s="6" t="s">
        <v>637</v>
      </c>
      <c r="B301" s="6" t="s">
        <v>637</v>
      </c>
      <c r="C301" s="7" t="s">
        <v>648</v>
      </c>
      <c r="D301" s="6" t="s">
        <v>649</v>
      </c>
      <c r="E301" s="16">
        <v>33316</v>
      </c>
      <c r="F301" s="16">
        <v>31972</v>
      </c>
      <c r="G301" s="16">
        <v>34470</v>
      </c>
      <c r="H301" s="16">
        <v>33752</v>
      </c>
      <c r="I301" s="16"/>
      <c r="J301" s="16">
        <v>34168</v>
      </c>
      <c r="K301" s="16">
        <v>33228</v>
      </c>
      <c r="L301" s="16">
        <v>34650</v>
      </c>
      <c r="M301" s="9" t="s">
        <v>22</v>
      </c>
      <c r="N301" s="9" t="s">
        <v>24</v>
      </c>
      <c r="O301" s="9" t="s">
        <v>28</v>
      </c>
    </row>
    <row r="302" spans="1:15" x14ac:dyDescent="0.3">
      <c r="A302" s="6" t="s">
        <v>637</v>
      </c>
      <c r="B302" s="6" t="s">
        <v>637</v>
      </c>
      <c r="C302" s="7" t="s">
        <v>650</v>
      </c>
      <c r="D302" s="6" t="s">
        <v>651</v>
      </c>
      <c r="E302" s="16">
        <v>26563</v>
      </c>
      <c r="F302" s="16">
        <v>29211</v>
      </c>
      <c r="G302" s="16">
        <v>26469</v>
      </c>
      <c r="H302" s="16">
        <v>25979</v>
      </c>
      <c r="I302" s="16">
        <v>24778</v>
      </c>
      <c r="J302" s="16">
        <v>26646</v>
      </c>
      <c r="K302" s="16">
        <v>26200</v>
      </c>
      <c r="L302" s="16">
        <v>26994</v>
      </c>
      <c r="M302" s="9" t="s">
        <v>22</v>
      </c>
      <c r="N302" s="9" t="s">
        <v>24</v>
      </c>
      <c r="O302" s="9" t="s">
        <v>28</v>
      </c>
    </row>
    <row r="303" spans="1:15" x14ac:dyDescent="0.3">
      <c r="A303" s="6" t="s">
        <v>637</v>
      </c>
      <c r="B303" s="6" t="s">
        <v>637</v>
      </c>
      <c r="C303" s="7" t="s">
        <v>652</v>
      </c>
      <c r="D303" s="6" t="s">
        <v>653</v>
      </c>
      <c r="E303" s="16">
        <v>28564</v>
      </c>
      <c r="F303" s="16">
        <v>33899</v>
      </c>
      <c r="G303" s="16"/>
      <c r="H303" s="16">
        <v>28808</v>
      </c>
      <c r="I303" s="16"/>
      <c r="J303" s="16">
        <v>23632</v>
      </c>
      <c r="K303" s="16">
        <v>30041</v>
      </c>
      <c r="L303" s="16">
        <v>31775</v>
      </c>
      <c r="M303" s="9" t="s">
        <v>22</v>
      </c>
      <c r="N303" s="9" t="s">
        <v>24</v>
      </c>
      <c r="O303" s="9" t="s">
        <v>28</v>
      </c>
    </row>
    <row r="304" spans="1:15" x14ac:dyDescent="0.3">
      <c r="A304" s="6" t="s">
        <v>637</v>
      </c>
      <c r="B304" s="6" t="s">
        <v>637</v>
      </c>
      <c r="C304" s="7" t="s">
        <v>654</v>
      </c>
      <c r="D304" s="6" t="s">
        <v>655</v>
      </c>
      <c r="E304" s="16" t="s">
        <v>1409</v>
      </c>
      <c r="F304" s="16">
        <v>47382</v>
      </c>
      <c r="G304" s="16"/>
      <c r="H304" s="16">
        <v>39546</v>
      </c>
      <c r="I304" s="16"/>
      <c r="J304" s="16"/>
      <c r="K304" s="16"/>
      <c r="L304" s="16"/>
      <c r="M304" s="9" t="s">
        <v>27</v>
      </c>
      <c r="N304" s="9" t="s">
        <v>24</v>
      </c>
      <c r="O304" s="9" t="s">
        <v>24</v>
      </c>
    </row>
    <row r="305" spans="1:15" x14ac:dyDescent="0.3">
      <c r="A305" s="6" t="s">
        <v>637</v>
      </c>
      <c r="B305" s="6" t="s">
        <v>637</v>
      </c>
      <c r="C305" s="7" t="s">
        <v>656</v>
      </c>
      <c r="D305" s="6" t="s">
        <v>657</v>
      </c>
      <c r="E305" s="16">
        <v>30737</v>
      </c>
      <c r="F305" s="16">
        <v>38444</v>
      </c>
      <c r="G305" s="16">
        <v>31755</v>
      </c>
      <c r="H305" s="16">
        <v>29398</v>
      </c>
      <c r="I305" s="16"/>
      <c r="J305" s="16">
        <v>27290</v>
      </c>
      <c r="K305" s="16"/>
      <c r="L305" s="16">
        <v>41009</v>
      </c>
      <c r="M305" s="9" t="s">
        <v>27</v>
      </c>
      <c r="N305" s="9" t="s">
        <v>24</v>
      </c>
      <c r="O305" s="9" t="s">
        <v>28</v>
      </c>
    </row>
    <row r="306" spans="1:15" x14ac:dyDescent="0.3">
      <c r="A306" s="6" t="s">
        <v>637</v>
      </c>
      <c r="B306" s="6" t="s">
        <v>637</v>
      </c>
      <c r="C306" s="7" t="s">
        <v>658</v>
      </c>
      <c r="D306" s="6" t="s">
        <v>659</v>
      </c>
      <c r="E306" s="16">
        <v>34004</v>
      </c>
      <c r="F306" s="16">
        <v>41366</v>
      </c>
      <c r="G306" s="16">
        <v>30519</v>
      </c>
      <c r="H306" s="16">
        <v>37237</v>
      </c>
      <c r="I306" s="16">
        <v>31895</v>
      </c>
      <c r="J306" s="16">
        <v>26803</v>
      </c>
      <c r="K306" s="16">
        <v>28267</v>
      </c>
      <c r="L306" s="16">
        <v>37605</v>
      </c>
      <c r="M306" s="9" t="s">
        <v>22</v>
      </c>
      <c r="N306" s="9" t="s">
        <v>23</v>
      </c>
      <c r="O306" s="9" t="s">
        <v>28</v>
      </c>
    </row>
    <row r="307" spans="1:15" x14ac:dyDescent="0.3">
      <c r="A307" s="10" t="s">
        <v>660</v>
      </c>
      <c r="B307" s="10" t="s">
        <v>661</v>
      </c>
      <c r="C307" s="11" t="s">
        <v>662</v>
      </c>
      <c r="D307" s="10" t="s">
        <v>663</v>
      </c>
      <c r="E307" s="17"/>
      <c r="F307" s="17"/>
      <c r="G307" s="17"/>
      <c r="H307" s="17"/>
      <c r="I307" s="17"/>
      <c r="J307" s="17"/>
      <c r="K307" s="17"/>
      <c r="L307" s="17"/>
      <c r="M307" s="1" t="s">
        <v>34</v>
      </c>
      <c r="N307" s="1" t="s">
        <v>24</v>
      </c>
      <c r="O307" s="1" t="s">
        <v>24</v>
      </c>
    </row>
    <row r="308" spans="1:15" x14ac:dyDescent="0.3">
      <c r="A308" s="10" t="s">
        <v>660</v>
      </c>
      <c r="B308" s="10" t="s">
        <v>661</v>
      </c>
      <c r="C308" s="11" t="s">
        <v>664</v>
      </c>
      <c r="D308" s="10" t="s">
        <v>665</v>
      </c>
      <c r="E308" s="17">
        <v>46627</v>
      </c>
      <c r="F308" s="17">
        <v>47510</v>
      </c>
      <c r="G308" s="17">
        <v>57982</v>
      </c>
      <c r="H308" s="17">
        <v>45787</v>
      </c>
      <c r="I308" s="17"/>
      <c r="J308" s="17">
        <v>48922</v>
      </c>
      <c r="K308" s="17">
        <v>44275</v>
      </c>
      <c r="L308" s="17">
        <v>29513</v>
      </c>
      <c r="M308" s="1" t="s">
        <v>27</v>
      </c>
      <c r="N308" s="1" t="s">
        <v>24</v>
      </c>
      <c r="O308" s="1" t="s">
        <v>24</v>
      </c>
    </row>
    <row r="309" spans="1:15" x14ac:dyDescent="0.3">
      <c r="A309" s="6" t="s">
        <v>660</v>
      </c>
      <c r="B309" s="6" t="s">
        <v>666</v>
      </c>
      <c r="C309" s="7" t="s">
        <v>667</v>
      </c>
      <c r="D309" s="6" t="s">
        <v>668</v>
      </c>
      <c r="E309" s="16">
        <v>43144</v>
      </c>
      <c r="F309" s="16">
        <v>49815</v>
      </c>
      <c r="G309" s="16"/>
      <c r="H309" s="16"/>
      <c r="I309" s="16"/>
      <c r="J309" s="16">
        <v>44950</v>
      </c>
      <c r="K309" s="16"/>
      <c r="L309" s="16">
        <v>42489</v>
      </c>
      <c r="M309" s="9" t="s">
        <v>27</v>
      </c>
      <c r="N309" s="9" t="s">
        <v>24</v>
      </c>
      <c r="O309" s="9" t="s">
        <v>24</v>
      </c>
    </row>
    <row r="310" spans="1:15" x14ac:dyDescent="0.3">
      <c r="A310" s="6" t="s">
        <v>660</v>
      </c>
      <c r="B310" s="6" t="s">
        <v>666</v>
      </c>
      <c r="C310" s="7" t="s">
        <v>669</v>
      </c>
      <c r="D310" s="6" t="s">
        <v>670</v>
      </c>
      <c r="E310" s="16">
        <v>41732</v>
      </c>
      <c r="F310" s="16">
        <v>43034</v>
      </c>
      <c r="G310" s="16">
        <v>45014</v>
      </c>
      <c r="H310" s="16"/>
      <c r="I310" s="16"/>
      <c r="J310" s="16"/>
      <c r="K310" s="16">
        <v>33533</v>
      </c>
      <c r="L310" s="16"/>
      <c r="M310" s="9" t="s">
        <v>27</v>
      </c>
      <c r="N310" s="9" t="s">
        <v>24</v>
      </c>
      <c r="O310" s="9" t="s">
        <v>24</v>
      </c>
    </row>
    <row r="311" spans="1:15" x14ac:dyDescent="0.3">
      <c r="A311" s="10" t="s">
        <v>660</v>
      </c>
      <c r="B311" s="10" t="s">
        <v>671</v>
      </c>
      <c r="C311" s="11" t="s">
        <v>672</v>
      </c>
      <c r="D311" s="10" t="s">
        <v>673</v>
      </c>
      <c r="E311" s="17">
        <v>61005</v>
      </c>
      <c r="F311" s="17">
        <v>60413</v>
      </c>
      <c r="G311" s="17">
        <v>56261</v>
      </c>
      <c r="H311" s="17">
        <v>65074</v>
      </c>
      <c r="I311" s="17">
        <v>53527</v>
      </c>
      <c r="J311" s="17">
        <v>65752</v>
      </c>
      <c r="K311" s="17">
        <v>53523</v>
      </c>
      <c r="L311" s="17">
        <v>57683</v>
      </c>
      <c r="M311" s="1" t="s">
        <v>27</v>
      </c>
      <c r="N311" s="1" t="s">
        <v>48</v>
      </c>
      <c r="O311" s="1" t="s">
        <v>24</v>
      </c>
    </row>
    <row r="312" spans="1:15" x14ac:dyDescent="0.3">
      <c r="A312" s="10" t="s">
        <v>660</v>
      </c>
      <c r="B312" s="10" t="s">
        <v>671</v>
      </c>
      <c r="C312" s="11" t="s">
        <v>674</v>
      </c>
      <c r="D312" s="10" t="s">
        <v>675</v>
      </c>
      <c r="E312" s="17">
        <v>53894</v>
      </c>
      <c r="F312" s="17">
        <v>52543</v>
      </c>
      <c r="G312" s="17"/>
      <c r="H312" s="17"/>
      <c r="I312" s="17"/>
      <c r="J312" s="17"/>
      <c r="K312" s="17"/>
      <c r="L312" s="17"/>
      <c r="M312" s="1" t="s">
        <v>27</v>
      </c>
      <c r="N312" s="1" t="s">
        <v>24</v>
      </c>
      <c r="O312" s="1" t="s">
        <v>24</v>
      </c>
    </row>
    <row r="313" spans="1:15" x14ac:dyDescent="0.3">
      <c r="A313" s="10" t="s">
        <v>660</v>
      </c>
      <c r="B313" s="10" t="s">
        <v>671</v>
      </c>
      <c r="C313" s="11" t="s">
        <v>676</v>
      </c>
      <c r="D313" s="10" t="s">
        <v>677</v>
      </c>
      <c r="E313" s="17">
        <v>50231</v>
      </c>
      <c r="F313" s="17"/>
      <c r="G313" s="17"/>
      <c r="H313" s="17"/>
      <c r="I313" s="17"/>
      <c r="J313" s="17"/>
      <c r="K313" s="17"/>
      <c r="L313" s="17"/>
      <c r="M313" s="1" t="s">
        <v>377</v>
      </c>
      <c r="N313" s="1" t="s">
        <v>24</v>
      </c>
      <c r="O313" s="1" t="s">
        <v>24</v>
      </c>
    </row>
    <row r="314" spans="1:15" x14ac:dyDescent="0.3">
      <c r="A314" s="10" t="s">
        <v>660</v>
      </c>
      <c r="B314" s="10" t="s">
        <v>671</v>
      </c>
      <c r="C314" s="11" t="s">
        <v>678</v>
      </c>
      <c r="D314" s="10" t="s">
        <v>679</v>
      </c>
      <c r="E314" s="17">
        <v>53813</v>
      </c>
      <c r="F314" s="17">
        <v>53523</v>
      </c>
      <c r="G314" s="17"/>
      <c r="H314" s="17">
        <v>55967</v>
      </c>
      <c r="I314" s="17"/>
      <c r="J314" s="17">
        <v>55693</v>
      </c>
      <c r="K314" s="17"/>
      <c r="L314" s="17"/>
      <c r="M314" s="1" t="s">
        <v>34</v>
      </c>
      <c r="N314" s="1" t="s">
        <v>24</v>
      </c>
      <c r="O314" s="1" t="s">
        <v>24</v>
      </c>
    </row>
    <row r="315" spans="1:15" x14ac:dyDescent="0.3">
      <c r="A315" s="10" t="s">
        <v>660</v>
      </c>
      <c r="B315" s="10" t="s">
        <v>671</v>
      </c>
      <c r="C315" s="11" t="s">
        <v>680</v>
      </c>
      <c r="D315" s="10" t="s">
        <v>681</v>
      </c>
      <c r="E315" s="17">
        <v>31566</v>
      </c>
      <c r="F315" s="17">
        <v>27809</v>
      </c>
      <c r="G315" s="17">
        <v>41803</v>
      </c>
      <c r="H315" s="17">
        <v>35895</v>
      </c>
      <c r="I315" s="17">
        <v>30348</v>
      </c>
      <c r="J315" s="17">
        <v>35073</v>
      </c>
      <c r="K315" s="17"/>
      <c r="L315" s="17">
        <v>37752</v>
      </c>
      <c r="M315" s="1" t="s">
        <v>34</v>
      </c>
      <c r="N315" s="1" t="s">
        <v>24</v>
      </c>
      <c r="O315" s="1" t="s">
        <v>24</v>
      </c>
    </row>
    <row r="316" spans="1:15" x14ac:dyDescent="0.3">
      <c r="A316" s="10" t="s">
        <v>660</v>
      </c>
      <c r="B316" s="10" t="s">
        <v>671</v>
      </c>
      <c r="C316" s="11" t="s">
        <v>682</v>
      </c>
      <c r="D316" s="10" t="s">
        <v>683</v>
      </c>
      <c r="E316" s="17">
        <v>111027</v>
      </c>
      <c r="F316" s="17">
        <v>116483</v>
      </c>
      <c r="G316" s="17">
        <v>110918</v>
      </c>
      <c r="H316" s="17">
        <v>120502</v>
      </c>
      <c r="I316" s="17">
        <v>85923</v>
      </c>
      <c r="J316" s="17">
        <v>107042</v>
      </c>
      <c r="K316" s="17">
        <v>91044</v>
      </c>
      <c r="L316" s="17"/>
      <c r="M316" s="1" t="s">
        <v>34</v>
      </c>
      <c r="N316" s="1" t="s">
        <v>24</v>
      </c>
      <c r="O316" s="1" t="s">
        <v>24</v>
      </c>
    </row>
    <row r="317" spans="1:15" x14ac:dyDescent="0.3">
      <c r="A317" s="10" t="s">
        <v>660</v>
      </c>
      <c r="B317" s="10" t="s">
        <v>671</v>
      </c>
      <c r="C317" s="11" t="s">
        <v>684</v>
      </c>
      <c r="D317" s="10" t="s">
        <v>685</v>
      </c>
      <c r="E317" s="17"/>
      <c r="F317" s="17"/>
      <c r="G317" s="17"/>
      <c r="H317" s="17"/>
      <c r="I317" s="17"/>
      <c r="J317" s="17"/>
      <c r="K317" s="17"/>
      <c r="L317" s="17"/>
      <c r="M317" s="1" t="s">
        <v>34</v>
      </c>
      <c r="N317" s="1" t="s">
        <v>24</v>
      </c>
      <c r="O317" s="1" t="s">
        <v>139</v>
      </c>
    </row>
    <row r="318" spans="1:15" x14ac:dyDescent="0.3">
      <c r="A318" s="10" t="s">
        <v>660</v>
      </c>
      <c r="B318" s="10" t="s">
        <v>671</v>
      </c>
      <c r="C318" s="11" t="s">
        <v>686</v>
      </c>
      <c r="D318" s="10" t="s">
        <v>687</v>
      </c>
      <c r="E318" s="17"/>
      <c r="F318" s="17"/>
      <c r="G318" s="17"/>
      <c r="H318" s="17"/>
      <c r="I318" s="17"/>
      <c r="J318" s="17"/>
      <c r="K318" s="17"/>
      <c r="L318" s="17"/>
      <c r="M318" s="1" t="s">
        <v>34</v>
      </c>
      <c r="N318" s="1" t="s">
        <v>24</v>
      </c>
      <c r="O318" s="1" t="s">
        <v>139</v>
      </c>
    </row>
    <row r="319" spans="1:15" x14ac:dyDescent="0.3">
      <c r="A319" s="10" t="s">
        <v>660</v>
      </c>
      <c r="B319" s="10" t="s">
        <v>671</v>
      </c>
      <c r="C319" s="11" t="s">
        <v>688</v>
      </c>
      <c r="D319" s="10" t="s">
        <v>689</v>
      </c>
      <c r="E319" s="17"/>
      <c r="F319" s="17"/>
      <c r="G319" s="17"/>
      <c r="H319" s="17"/>
      <c r="I319" s="17"/>
      <c r="J319" s="17"/>
      <c r="K319" s="17"/>
      <c r="L319" s="17"/>
      <c r="M319" s="1" t="s">
        <v>34</v>
      </c>
      <c r="N319" s="1" t="s">
        <v>24</v>
      </c>
      <c r="O319" s="1" t="s">
        <v>139</v>
      </c>
    </row>
    <row r="320" spans="1:15" x14ac:dyDescent="0.3">
      <c r="A320" s="10" t="s">
        <v>660</v>
      </c>
      <c r="B320" s="10" t="s">
        <v>671</v>
      </c>
      <c r="C320" s="11" t="s">
        <v>690</v>
      </c>
      <c r="D320" s="10" t="s">
        <v>691</v>
      </c>
      <c r="E320" s="17">
        <v>103130</v>
      </c>
      <c r="F320" s="17"/>
      <c r="G320" s="17"/>
      <c r="H320" s="17"/>
      <c r="I320" s="17"/>
      <c r="J320" s="17"/>
      <c r="K320" s="17"/>
      <c r="L320" s="17"/>
      <c r="M320" s="1" t="s">
        <v>34</v>
      </c>
      <c r="N320" s="1" t="s">
        <v>24</v>
      </c>
      <c r="O320" s="1" t="s">
        <v>139</v>
      </c>
    </row>
    <row r="321" spans="1:15" x14ac:dyDescent="0.3">
      <c r="A321" s="10" t="s">
        <v>660</v>
      </c>
      <c r="B321" s="10" t="s">
        <v>671</v>
      </c>
      <c r="C321" s="11" t="s">
        <v>692</v>
      </c>
      <c r="D321" s="10" t="s">
        <v>693</v>
      </c>
      <c r="E321" s="17">
        <v>42176</v>
      </c>
      <c r="F321" s="17">
        <v>48577</v>
      </c>
      <c r="G321" s="17">
        <v>44854</v>
      </c>
      <c r="H321" s="17">
        <v>43064</v>
      </c>
      <c r="I321" s="17">
        <v>38699</v>
      </c>
      <c r="J321" s="17">
        <v>36469</v>
      </c>
      <c r="K321" s="17">
        <v>35136</v>
      </c>
      <c r="L321" s="17">
        <v>42227</v>
      </c>
      <c r="M321" s="1" t="s">
        <v>27</v>
      </c>
      <c r="N321" s="1" t="s">
        <v>24</v>
      </c>
      <c r="O321" s="1" t="s">
        <v>139</v>
      </c>
    </row>
    <row r="322" spans="1:15" x14ac:dyDescent="0.3">
      <c r="A322" s="10" t="s">
        <v>660</v>
      </c>
      <c r="B322" s="10" t="s">
        <v>671</v>
      </c>
      <c r="C322" s="11" t="s">
        <v>694</v>
      </c>
      <c r="D322" s="10" t="s">
        <v>695</v>
      </c>
      <c r="E322" s="17">
        <v>82823</v>
      </c>
      <c r="F322" s="17">
        <v>92562</v>
      </c>
      <c r="G322" s="17">
        <v>84432</v>
      </c>
      <c r="H322" s="17">
        <v>66648</v>
      </c>
      <c r="I322" s="17">
        <v>88413</v>
      </c>
      <c r="J322" s="17">
        <v>88026</v>
      </c>
      <c r="K322" s="17"/>
      <c r="L322" s="17">
        <v>94525</v>
      </c>
      <c r="M322" s="1" t="s">
        <v>34</v>
      </c>
      <c r="N322" s="1" t="s">
        <v>24</v>
      </c>
      <c r="O322" s="1" t="s">
        <v>24</v>
      </c>
    </row>
    <row r="323" spans="1:15" x14ac:dyDescent="0.3">
      <c r="A323" s="10" t="s">
        <v>660</v>
      </c>
      <c r="B323" s="10" t="s">
        <v>671</v>
      </c>
      <c r="C323" s="11" t="s">
        <v>696</v>
      </c>
      <c r="D323" s="10" t="s">
        <v>697</v>
      </c>
      <c r="E323" s="17">
        <v>90988</v>
      </c>
      <c r="F323" s="17">
        <v>95967</v>
      </c>
      <c r="G323" s="17">
        <v>106845</v>
      </c>
      <c r="H323" s="17">
        <v>66031</v>
      </c>
      <c r="I323" s="17">
        <v>111395</v>
      </c>
      <c r="J323" s="17">
        <v>96383</v>
      </c>
      <c r="K323" s="17">
        <v>102734</v>
      </c>
      <c r="L323" s="17">
        <v>114459</v>
      </c>
      <c r="M323" s="1" t="s">
        <v>34</v>
      </c>
      <c r="N323" s="1" t="s">
        <v>24</v>
      </c>
      <c r="O323" s="1" t="s">
        <v>24</v>
      </c>
    </row>
    <row r="324" spans="1:15" x14ac:dyDescent="0.3">
      <c r="A324" s="10" t="s">
        <v>660</v>
      </c>
      <c r="B324" s="10" t="s">
        <v>671</v>
      </c>
      <c r="C324" s="11" t="s">
        <v>698</v>
      </c>
      <c r="D324" s="10" t="s">
        <v>699</v>
      </c>
      <c r="E324" s="17" t="s">
        <v>1409</v>
      </c>
      <c r="F324" s="17"/>
      <c r="G324" s="17"/>
      <c r="H324" s="17"/>
      <c r="I324" s="17"/>
      <c r="J324" s="17" t="s">
        <v>1409</v>
      </c>
      <c r="K324" s="17"/>
      <c r="L324" s="17"/>
      <c r="M324" s="1" t="s">
        <v>34</v>
      </c>
      <c r="N324" s="1" t="s">
        <v>24</v>
      </c>
      <c r="O324" s="1" t="s">
        <v>139</v>
      </c>
    </row>
    <row r="325" spans="1:15" x14ac:dyDescent="0.3">
      <c r="A325" s="10" t="s">
        <v>660</v>
      </c>
      <c r="B325" s="10" t="s">
        <v>671</v>
      </c>
      <c r="C325" s="11" t="s">
        <v>700</v>
      </c>
      <c r="D325" s="10" t="s">
        <v>701</v>
      </c>
      <c r="E325" s="17">
        <v>121599</v>
      </c>
      <c r="F325" s="17">
        <v>147446</v>
      </c>
      <c r="G325" s="17">
        <v>121141</v>
      </c>
      <c r="H325" s="17">
        <v>92574</v>
      </c>
      <c r="I325" s="17" t="s">
        <v>1409</v>
      </c>
      <c r="J325" s="17">
        <v>90364</v>
      </c>
      <c r="K325" s="17" t="s">
        <v>1409</v>
      </c>
      <c r="L325" s="17">
        <v>134811</v>
      </c>
      <c r="M325" s="1" t="s">
        <v>34</v>
      </c>
      <c r="N325" s="1" t="s">
        <v>24</v>
      </c>
      <c r="O325" s="1" t="s">
        <v>139</v>
      </c>
    </row>
    <row r="326" spans="1:15" x14ac:dyDescent="0.3">
      <c r="A326" s="10" t="s">
        <v>660</v>
      </c>
      <c r="B326" s="10" t="s">
        <v>671</v>
      </c>
      <c r="C326" s="11" t="s">
        <v>702</v>
      </c>
      <c r="D326" s="10" t="s">
        <v>703</v>
      </c>
      <c r="E326" s="17">
        <v>112515</v>
      </c>
      <c r="F326" s="17"/>
      <c r="G326" s="17"/>
      <c r="H326" s="17"/>
      <c r="I326" s="17"/>
      <c r="J326" s="17"/>
      <c r="K326" s="17"/>
      <c r="L326" s="17"/>
      <c r="M326" s="1" t="s">
        <v>34</v>
      </c>
      <c r="N326" s="1" t="s">
        <v>24</v>
      </c>
      <c r="O326" s="1" t="s">
        <v>139</v>
      </c>
    </row>
    <row r="327" spans="1:15" x14ac:dyDescent="0.3">
      <c r="A327" s="10" t="s">
        <v>660</v>
      </c>
      <c r="B327" s="10" t="s">
        <v>671</v>
      </c>
      <c r="C327" s="11" t="s">
        <v>704</v>
      </c>
      <c r="D327" s="10" t="s">
        <v>705</v>
      </c>
      <c r="E327" s="17">
        <v>168738</v>
      </c>
      <c r="F327" s="17"/>
      <c r="G327" s="17"/>
      <c r="H327" s="17">
        <v>124136</v>
      </c>
      <c r="I327" s="17"/>
      <c r="J327" s="17">
        <v>183801</v>
      </c>
      <c r="K327" s="17"/>
      <c r="L327" s="17"/>
      <c r="M327" s="1" t="s">
        <v>34</v>
      </c>
      <c r="N327" s="1" t="s">
        <v>24</v>
      </c>
      <c r="O327" s="1" t="s">
        <v>139</v>
      </c>
    </row>
    <row r="328" spans="1:15" x14ac:dyDescent="0.3">
      <c r="A328" s="10" t="s">
        <v>660</v>
      </c>
      <c r="B328" s="10" t="s">
        <v>671</v>
      </c>
      <c r="C328" s="11" t="s">
        <v>706</v>
      </c>
      <c r="D328" s="10" t="s">
        <v>707</v>
      </c>
      <c r="E328" s="17">
        <v>44293</v>
      </c>
      <c r="F328" s="17"/>
      <c r="G328" s="17"/>
      <c r="H328" s="17">
        <v>121191</v>
      </c>
      <c r="I328" s="17"/>
      <c r="J328" s="17">
        <v>34469</v>
      </c>
      <c r="K328" s="17"/>
      <c r="L328" s="17"/>
      <c r="M328" s="1" t="s">
        <v>34</v>
      </c>
      <c r="N328" s="1" t="s">
        <v>24</v>
      </c>
      <c r="O328" s="1" t="s">
        <v>139</v>
      </c>
    </row>
    <row r="329" spans="1:15" x14ac:dyDescent="0.3">
      <c r="A329" s="10" t="s">
        <v>660</v>
      </c>
      <c r="B329" s="10" t="s">
        <v>671</v>
      </c>
      <c r="C329" s="11" t="s">
        <v>708</v>
      </c>
      <c r="D329" s="10" t="s">
        <v>709</v>
      </c>
      <c r="E329" s="17">
        <v>112414</v>
      </c>
      <c r="F329" s="17" t="s">
        <v>1409</v>
      </c>
      <c r="G329" s="17"/>
      <c r="H329" s="17">
        <v>139986</v>
      </c>
      <c r="I329" s="17"/>
      <c r="J329" s="17">
        <v>166614</v>
      </c>
      <c r="K329" s="17">
        <v>94964</v>
      </c>
      <c r="L329" s="17"/>
      <c r="M329" s="1" t="s">
        <v>34</v>
      </c>
      <c r="N329" s="1" t="s">
        <v>24</v>
      </c>
      <c r="O329" s="1" t="s">
        <v>139</v>
      </c>
    </row>
    <row r="330" spans="1:15" x14ac:dyDescent="0.3">
      <c r="A330" s="10" t="s">
        <v>660</v>
      </c>
      <c r="B330" s="10" t="s">
        <v>671</v>
      </c>
      <c r="C330" s="11" t="s">
        <v>710</v>
      </c>
      <c r="D330" s="10" t="s">
        <v>711</v>
      </c>
      <c r="E330" s="17" t="s">
        <v>1409</v>
      </c>
      <c r="F330" s="17" t="s">
        <v>1409</v>
      </c>
      <c r="G330" s="17"/>
      <c r="H330" s="17" t="s">
        <v>1409</v>
      </c>
      <c r="I330" s="17"/>
      <c r="J330" s="17" t="s">
        <v>1409</v>
      </c>
      <c r="K330" s="17"/>
      <c r="L330" s="17" t="s">
        <v>1409</v>
      </c>
      <c r="M330" s="1" t="s">
        <v>34</v>
      </c>
      <c r="N330" s="1" t="s">
        <v>24</v>
      </c>
      <c r="O330" s="1" t="s">
        <v>139</v>
      </c>
    </row>
    <row r="331" spans="1:15" x14ac:dyDescent="0.3">
      <c r="A331" s="10" t="s">
        <v>660</v>
      </c>
      <c r="B331" s="10" t="s">
        <v>671</v>
      </c>
      <c r="C331" s="11" t="s">
        <v>712</v>
      </c>
      <c r="D331" s="10" t="s">
        <v>713</v>
      </c>
      <c r="E331" s="17">
        <v>65853</v>
      </c>
      <c r="F331" s="17">
        <v>84257</v>
      </c>
      <c r="G331" s="17">
        <v>90094</v>
      </c>
      <c r="H331" s="17">
        <v>104729</v>
      </c>
      <c r="I331" s="17">
        <v>160717</v>
      </c>
      <c r="J331" s="17">
        <v>52348</v>
      </c>
      <c r="K331" s="17" t="s">
        <v>1409</v>
      </c>
      <c r="L331" s="17">
        <v>146359</v>
      </c>
      <c r="M331" s="1" t="s">
        <v>34</v>
      </c>
      <c r="N331" s="1" t="s">
        <v>24</v>
      </c>
      <c r="O331" s="1" t="s">
        <v>139</v>
      </c>
    </row>
    <row r="332" spans="1:15" x14ac:dyDescent="0.3">
      <c r="A332" s="10" t="s">
        <v>660</v>
      </c>
      <c r="B332" s="10" t="s">
        <v>671</v>
      </c>
      <c r="C332" s="11" t="s">
        <v>714</v>
      </c>
      <c r="D332" s="10" t="s">
        <v>715</v>
      </c>
      <c r="E332" s="17">
        <v>82976</v>
      </c>
      <c r="F332" s="17">
        <v>88431</v>
      </c>
      <c r="G332" s="17">
        <v>72252</v>
      </c>
      <c r="H332" s="17">
        <v>88636</v>
      </c>
      <c r="I332" s="17">
        <v>93147</v>
      </c>
      <c r="J332" s="17">
        <v>78354</v>
      </c>
      <c r="K332" s="17">
        <v>69955</v>
      </c>
      <c r="L332" s="17">
        <v>73965</v>
      </c>
      <c r="M332" s="1" t="s">
        <v>377</v>
      </c>
      <c r="N332" s="1" t="s">
        <v>24</v>
      </c>
      <c r="O332" s="1" t="s">
        <v>24</v>
      </c>
    </row>
    <row r="333" spans="1:15" x14ac:dyDescent="0.3">
      <c r="A333" s="10" t="s">
        <v>660</v>
      </c>
      <c r="B333" s="10" t="s">
        <v>671</v>
      </c>
      <c r="C333" s="11" t="s">
        <v>716</v>
      </c>
      <c r="D333" s="10" t="s">
        <v>717</v>
      </c>
      <c r="E333" s="17">
        <v>65358</v>
      </c>
      <c r="F333" s="17">
        <v>119717</v>
      </c>
      <c r="G333" s="17"/>
      <c r="H333" s="17"/>
      <c r="I333" s="17"/>
      <c r="J333" s="17">
        <v>58489</v>
      </c>
      <c r="K333" s="17"/>
      <c r="L333" s="17"/>
      <c r="M333" s="1" t="s">
        <v>34</v>
      </c>
      <c r="N333" s="1" t="s">
        <v>24</v>
      </c>
      <c r="O333" s="1" t="s">
        <v>139</v>
      </c>
    </row>
    <row r="334" spans="1:15" x14ac:dyDescent="0.3">
      <c r="A334" s="10" t="s">
        <v>660</v>
      </c>
      <c r="B334" s="10" t="s">
        <v>671</v>
      </c>
      <c r="C334" s="11" t="s">
        <v>718</v>
      </c>
      <c r="D334" s="10" t="s">
        <v>719</v>
      </c>
      <c r="E334" s="17">
        <v>58060</v>
      </c>
      <c r="F334" s="17">
        <v>56557</v>
      </c>
      <c r="G334" s="17">
        <v>76395</v>
      </c>
      <c r="H334" s="17">
        <v>57934</v>
      </c>
      <c r="I334" s="17">
        <v>66897</v>
      </c>
      <c r="J334" s="17">
        <v>57489</v>
      </c>
      <c r="K334" s="17">
        <v>66167</v>
      </c>
      <c r="L334" s="17">
        <v>50396</v>
      </c>
      <c r="M334" s="1" t="s">
        <v>377</v>
      </c>
      <c r="N334" s="1" t="s">
        <v>24</v>
      </c>
      <c r="O334" s="1" t="s">
        <v>24</v>
      </c>
    </row>
    <row r="335" spans="1:15" x14ac:dyDescent="0.3">
      <c r="A335" s="10" t="s">
        <v>660</v>
      </c>
      <c r="B335" s="10" t="s">
        <v>671</v>
      </c>
      <c r="C335" s="11" t="s">
        <v>720</v>
      </c>
      <c r="D335" s="10" t="s">
        <v>721</v>
      </c>
      <c r="E335" s="17">
        <v>61655</v>
      </c>
      <c r="F335" s="17">
        <v>57059</v>
      </c>
      <c r="G335" s="17">
        <v>70610</v>
      </c>
      <c r="H335" s="17">
        <v>65437</v>
      </c>
      <c r="I335" s="17">
        <v>69891</v>
      </c>
      <c r="J335" s="17">
        <v>62366</v>
      </c>
      <c r="K335" s="17">
        <v>66449</v>
      </c>
      <c r="L335" s="17">
        <v>66861</v>
      </c>
      <c r="M335" s="1" t="s">
        <v>34</v>
      </c>
      <c r="N335" s="1" t="s">
        <v>24</v>
      </c>
      <c r="O335" s="1" t="s">
        <v>24</v>
      </c>
    </row>
    <row r="336" spans="1:15" x14ac:dyDescent="0.3">
      <c r="A336" s="10" t="s">
        <v>660</v>
      </c>
      <c r="B336" s="10" t="s">
        <v>671</v>
      </c>
      <c r="C336" s="11" t="s">
        <v>722</v>
      </c>
      <c r="D336" s="10" t="s">
        <v>723</v>
      </c>
      <c r="E336" s="17">
        <v>47343</v>
      </c>
      <c r="F336" s="17">
        <v>55488</v>
      </c>
      <c r="G336" s="17"/>
      <c r="H336" s="17">
        <v>48937</v>
      </c>
      <c r="I336" s="17"/>
      <c r="J336" s="17">
        <v>44523</v>
      </c>
      <c r="K336" s="17"/>
      <c r="L336" s="17"/>
      <c r="M336" s="1" t="s">
        <v>60</v>
      </c>
      <c r="N336" s="1" t="s">
        <v>24</v>
      </c>
      <c r="O336" s="1" t="s">
        <v>24</v>
      </c>
    </row>
    <row r="337" spans="1:15" x14ac:dyDescent="0.3">
      <c r="A337" s="10" t="s">
        <v>660</v>
      </c>
      <c r="B337" s="10" t="s">
        <v>671</v>
      </c>
      <c r="C337" s="11" t="s">
        <v>724</v>
      </c>
      <c r="D337" s="10" t="s">
        <v>725</v>
      </c>
      <c r="E337" s="17">
        <v>24530</v>
      </c>
      <c r="F337" s="17">
        <v>25251</v>
      </c>
      <c r="G337" s="17">
        <v>22322</v>
      </c>
      <c r="H337" s="17">
        <v>30126</v>
      </c>
      <c r="I337" s="17">
        <v>22439</v>
      </c>
      <c r="J337" s="17">
        <v>23140</v>
      </c>
      <c r="K337" s="17">
        <v>27378</v>
      </c>
      <c r="L337" s="17">
        <v>30691</v>
      </c>
      <c r="M337" s="1" t="s">
        <v>27</v>
      </c>
      <c r="N337" s="1" t="s">
        <v>24</v>
      </c>
      <c r="O337" s="1" t="s">
        <v>24</v>
      </c>
    </row>
    <row r="338" spans="1:15" x14ac:dyDescent="0.3">
      <c r="A338" s="10" t="s">
        <v>660</v>
      </c>
      <c r="B338" s="10" t="s">
        <v>671</v>
      </c>
      <c r="C338" s="11" t="s">
        <v>726</v>
      </c>
      <c r="D338" s="10" t="s">
        <v>727</v>
      </c>
      <c r="E338" s="17">
        <v>44413</v>
      </c>
      <c r="F338" s="17">
        <v>46117</v>
      </c>
      <c r="G338" s="17">
        <v>43238</v>
      </c>
      <c r="H338" s="17">
        <v>44771</v>
      </c>
      <c r="I338" s="17">
        <v>47340</v>
      </c>
      <c r="J338" s="17">
        <v>44136</v>
      </c>
      <c r="K338" s="17">
        <v>42843</v>
      </c>
      <c r="L338" s="17">
        <v>45050</v>
      </c>
      <c r="M338" s="1" t="s">
        <v>60</v>
      </c>
      <c r="N338" s="1" t="s">
        <v>24</v>
      </c>
      <c r="O338" s="1" t="s">
        <v>24</v>
      </c>
    </row>
    <row r="339" spans="1:15" x14ac:dyDescent="0.3">
      <c r="A339" s="10" t="s">
        <v>660</v>
      </c>
      <c r="B339" s="10" t="s">
        <v>671</v>
      </c>
      <c r="C339" s="11" t="s">
        <v>728</v>
      </c>
      <c r="D339" s="10" t="s">
        <v>729</v>
      </c>
      <c r="E339" s="17">
        <v>48888</v>
      </c>
      <c r="F339" s="17">
        <v>51844</v>
      </c>
      <c r="G339" s="17">
        <v>43120</v>
      </c>
      <c r="H339" s="17">
        <v>46345</v>
      </c>
      <c r="I339" s="17">
        <v>45222</v>
      </c>
      <c r="J339" s="17">
        <v>50451</v>
      </c>
      <c r="K339" s="17">
        <v>43618</v>
      </c>
      <c r="L339" s="17">
        <v>52265</v>
      </c>
      <c r="M339" s="1" t="s">
        <v>377</v>
      </c>
      <c r="N339" s="1" t="s">
        <v>24</v>
      </c>
      <c r="O339" s="1" t="s">
        <v>139</v>
      </c>
    </row>
    <row r="340" spans="1:15" x14ac:dyDescent="0.3">
      <c r="A340" s="10" t="s">
        <v>660</v>
      </c>
      <c r="B340" s="10" t="s">
        <v>671</v>
      </c>
      <c r="C340" s="11" t="s">
        <v>730</v>
      </c>
      <c r="D340" s="10" t="s">
        <v>731</v>
      </c>
      <c r="E340" s="17">
        <v>39451</v>
      </c>
      <c r="F340" s="17">
        <v>37735</v>
      </c>
      <c r="G340" s="17"/>
      <c r="H340" s="17"/>
      <c r="I340" s="17"/>
      <c r="J340" s="17"/>
      <c r="K340" s="17"/>
      <c r="L340" s="17"/>
      <c r="M340" s="1" t="s">
        <v>27</v>
      </c>
      <c r="N340" s="1" t="s">
        <v>24</v>
      </c>
      <c r="O340" s="1" t="s">
        <v>24</v>
      </c>
    </row>
    <row r="341" spans="1:15" x14ac:dyDescent="0.3">
      <c r="A341" s="10" t="s">
        <v>660</v>
      </c>
      <c r="B341" s="10" t="s">
        <v>671</v>
      </c>
      <c r="C341" s="11" t="s">
        <v>732</v>
      </c>
      <c r="D341" s="10" t="s">
        <v>733</v>
      </c>
      <c r="E341" s="17">
        <v>39274</v>
      </c>
      <c r="F341" s="17">
        <v>40201</v>
      </c>
      <c r="G341" s="17"/>
      <c r="H341" s="17"/>
      <c r="I341" s="17"/>
      <c r="J341" s="17"/>
      <c r="K341" s="17"/>
      <c r="L341" s="17"/>
      <c r="M341" s="1" t="s">
        <v>27</v>
      </c>
      <c r="N341" s="1" t="s">
        <v>24</v>
      </c>
      <c r="O341" s="1" t="s">
        <v>24</v>
      </c>
    </row>
    <row r="342" spans="1:15" x14ac:dyDescent="0.3">
      <c r="A342" s="10" t="s">
        <v>660</v>
      </c>
      <c r="B342" s="10" t="s">
        <v>671</v>
      </c>
      <c r="C342" s="11" t="s">
        <v>734</v>
      </c>
      <c r="D342" s="10" t="s">
        <v>735</v>
      </c>
      <c r="E342" s="17">
        <v>47467</v>
      </c>
      <c r="F342" s="17">
        <v>52265</v>
      </c>
      <c r="G342" s="17">
        <v>44936</v>
      </c>
      <c r="H342" s="17">
        <v>50256</v>
      </c>
      <c r="I342" s="17">
        <v>44845</v>
      </c>
      <c r="J342" s="17">
        <v>44035</v>
      </c>
      <c r="K342" s="17">
        <v>43410</v>
      </c>
      <c r="L342" s="17">
        <v>45137</v>
      </c>
      <c r="M342" s="1" t="s">
        <v>27</v>
      </c>
      <c r="N342" s="1" t="s">
        <v>24</v>
      </c>
      <c r="O342" s="1" t="s">
        <v>24</v>
      </c>
    </row>
    <row r="343" spans="1:15" x14ac:dyDescent="0.3">
      <c r="A343" s="10" t="s">
        <v>660</v>
      </c>
      <c r="B343" s="10" t="s">
        <v>671</v>
      </c>
      <c r="C343" s="11" t="s">
        <v>736</v>
      </c>
      <c r="D343" s="10" t="s">
        <v>737</v>
      </c>
      <c r="E343" s="17">
        <v>109938</v>
      </c>
      <c r="F343" s="17">
        <v>117397</v>
      </c>
      <c r="G343" s="17"/>
      <c r="H343" s="17"/>
      <c r="I343" s="17"/>
      <c r="J343" s="17">
        <v>113403</v>
      </c>
      <c r="K343" s="17">
        <v>125258</v>
      </c>
      <c r="L343" s="17"/>
      <c r="M343" s="1" t="s">
        <v>377</v>
      </c>
      <c r="N343" s="1" t="s">
        <v>24</v>
      </c>
      <c r="O343" s="1" t="s">
        <v>24</v>
      </c>
    </row>
    <row r="344" spans="1:15" x14ac:dyDescent="0.3">
      <c r="A344" s="10" t="s">
        <v>660</v>
      </c>
      <c r="B344" s="10" t="s">
        <v>671</v>
      </c>
      <c r="C344" s="11" t="s">
        <v>738</v>
      </c>
      <c r="D344" s="10" t="s">
        <v>739</v>
      </c>
      <c r="E344" s="17">
        <v>77408</v>
      </c>
      <c r="F344" s="17">
        <v>74926</v>
      </c>
      <c r="G344" s="17"/>
      <c r="H344" s="17"/>
      <c r="I344" s="17"/>
      <c r="J344" s="17"/>
      <c r="K344" s="17"/>
      <c r="L344" s="17"/>
      <c r="M344" s="1" t="s">
        <v>377</v>
      </c>
      <c r="N344" s="1" t="s">
        <v>24</v>
      </c>
      <c r="O344" s="1" t="s">
        <v>24</v>
      </c>
    </row>
    <row r="345" spans="1:15" x14ac:dyDescent="0.3">
      <c r="A345" s="10" t="s">
        <v>660</v>
      </c>
      <c r="B345" s="10" t="s">
        <v>671</v>
      </c>
      <c r="C345" s="11" t="s">
        <v>740</v>
      </c>
      <c r="D345" s="10" t="s">
        <v>741</v>
      </c>
      <c r="E345" s="17">
        <v>75978</v>
      </c>
      <c r="F345" s="17">
        <v>84790</v>
      </c>
      <c r="G345" s="17">
        <v>70585</v>
      </c>
      <c r="H345" s="17">
        <v>84041</v>
      </c>
      <c r="I345" s="17">
        <v>89238</v>
      </c>
      <c r="J345" s="17">
        <v>57266</v>
      </c>
      <c r="K345" s="17">
        <v>83140</v>
      </c>
      <c r="L345" s="17">
        <v>89831</v>
      </c>
      <c r="M345" s="1" t="s">
        <v>377</v>
      </c>
      <c r="N345" s="1" t="s">
        <v>24</v>
      </c>
      <c r="O345" s="1" t="s">
        <v>24</v>
      </c>
    </row>
    <row r="346" spans="1:15" x14ac:dyDescent="0.3">
      <c r="A346" s="10" t="s">
        <v>660</v>
      </c>
      <c r="B346" s="10" t="s">
        <v>671</v>
      </c>
      <c r="C346" s="11" t="s">
        <v>742</v>
      </c>
      <c r="D346" s="10" t="s">
        <v>743</v>
      </c>
      <c r="E346" s="17">
        <v>43845</v>
      </c>
      <c r="F346" s="17">
        <v>34039</v>
      </c>
      <c r="G346" s="17"/>
      <c r="H346" s="17">
        <v>44430</v>
      </c>
      <c r="I346" s="17">
        <v>61545</v>
      </c>
      <c r="J346" s="17">
        <v>57834</v>
      </c>
      <c r="K346" s="17"/>
      <c r="L346" s="17"/>
      <c r="M346" s="1" t="s">
        <v>34</v>
      </c>
      <c r="N346" s="1" t="s">
        <v>24</v>
      </c>
      <c r="O346" s="1" t="s">
        <v>24</v>
      </c>
    </row>
    <row r="347" spans="1:15" x14ac:dyDescent="0.3">
      <c r="A347" s="10" t="s">
        <v>660</v>
      </c>
      <c r="B347" s="10" t="s">
        <v>671</v>
      </c>
      <c r="C347" s="11" t="s">
        <v>744</v>
      </c>
      <c r="D347" s="10" t="s">
        <v>745</v>
      </c>
      <c r="E347" s="17">
        <v>48875</v>
      </c>
      <c r="F347" s="17">
        <v>55108</v>
      </c>
      <c r="G347" s="17"/>
      <c r="H347" s="17">
        <v>49261</v>
      </c>
      <c r="I347" s="17"/>
      <c r="J347" s="17"/>
      <c r="K347" s="17"/>
      <c r="L347" s="17"/>
      <c r="M347" s="1" t="s">
        <v>377</v>
      </c>
      <c r="N347" s="1" t="s">
        <v>24</v>
      </c>
      <c r="O347" s="1" t="s">
        <v>24</v>
      </c>
    </row>
    <row r="348" spans="1:15" x14ac:dyDescent="0.3">
      <c r="A348" s="10" t="s">
        <v>660</v>
      </c>
      <c r="B348" s="10" t="s">
        <v>671</v>
      </c>
      <c r="C348" s="11" t="s">
        <v>746</v>
      </c>
      <c r="D348" s="10" t="s">
        <v>747</v>
      </c>
      <c r="E348" s="17"/>
      <c r="F348" s="17"/>
      <c r="G348" s="17"/>
      <c r="H348" s="17"/>
      <c r="I348" s="17"/>
      <c r="J348" s="17"/>
      <c r="K348" s="17"/>
      <c r="L348" s="17"/>
      <c r="M348" s="1" t="s">
        <v>27</v>
      </c>
      <c r="N348" s="1" t="s">
        <v>24</v>
      </c>
      <c r="O348" s="1" t="s">
        <v>24</v>
      </c>
    </row>
    <row r="349" spans="1:15" x14ac:dyDescent="0.3">
      <c r="A349" s="10" t="s">
        <v>660</v>
      </c>
      <c r="B349" s="10" t="s">
        <v>671</v>
      </c>
      <c r="C349" s="11" t="s">
        <v>748</v>
      </c>
      <c r="D349" s="10" t="s">
        <v>749</v>
      </c>
      <c r="E349" s="17"/>
      <c r="F349" s="17"/>
      <c r="G349" s="17"/>
      <c r="H349" s="17"/>
      <c r="I349" s="17"/>
      <c r="J349" s="17"/>
      <c r="K349" s="17"/>
      <c r="L349" s="17"/>
      <c r="M349" s="1" t="s">
        <v>60</v>
      </c>
      <c r="N349" s="1" t="s">
        <v>24</v>
      </c>
      <c r="O349" s="1" t="s">
        <v>24</v>
      </c>
    </row>
    <row r="350" spans="1:15" x14ac:dyDescent="0.3">
      <c r="A350" s="10" t="s">
        <v>660</v>
      </c>
      <c r="B350" s="10" t="s">
        <v>671</v>
      </c>
      <c r="C350" s="11" t="s">
        <v>750</v>
      </c>
      <c r="D350" s="10" t="s">
        <v>751</v>
      </c>
      <c r="E350" s="17">
        <v>47393</v>
      </c>
      <c r="F350" s="17">
        <v>44453</v>
      </c>
      <c r="G350" s="17">
        <v>60586</v>
      </c>
      <c r="H350" s="17">
        <v>53811</v>
      </c>
      <c r="I350" s="17">
        <v>39626</v>
      </c>
      <c r="J350" s="17">
        <v>44563</v>
      </c>
      <c r="K350" s="17">
        <v>57139</v>
      </c>
      <c r="L350" s="17"/>
      <c r="M350" s="1" t="s">
        <v>60</v>
      </c>
      <c r="N350" s="1" t="s">
        <v>24</v>
      </c>
      <c r="O350" s="1" t="s">
        <v>24</v>
      </c>
    </row>
    <row r="351" spans="1:15" x14ac:dyDescent="0.3">
      <c r="A351" s="10" t="s">
        <v>660</v>
      </c>
      <c r="B351" s="10" t="s">
        <v>671</v>
      </c>
      <c r="C351" s="11" t="s">
        <v>752</v>
      </c>
      <c r="D351" s="10" t="s">
        <v>753</v>
      </c>
      <c r="E351" s="17">
        <v>28116</v>
      </c>
      <c r="F351" s="17">
        <v>31570</v>
      </c>
      <c r="G351" s="17">
        <v>26537</v>
      </c>
      <c r="H351" s="17">
        <v>34937</v>
      </c>
      <c r="I351" s="17"/>
      <c r="J351" s="17">
        <v>26509</v>
      </c>
      <c r="K351" s="17">
        <v>24380</v>
      </c>
      <c r="L351" s="17"/>
      <c r="M351" s="1" t="s">
        <v>60</v>
      </c>
      <c r="N351" s="1" t="s">
        <v>24</v>
      </c>
      <c r="O351" s="1" t="s">
        <v>24</v>
      </c>
    </row>
    <row r="352" spans="1:15" x14ac:dyDescent="0.3">
      <c r="A352" s="10" t="s">
        <v>660</v>
      </c>
      <c r="B352" s="10" t="s">
        <v>671</v>
      </c>
      <c r="C352" s="11" t="s">
        <v>754</v>
      </c>
      <c r="D352" s="10" t="s">
        <v>755</v>
      </c>
      <c r="E352" s="17">
        <v>58033</v>
      </c>
      <c r="F352" s="17">
        <v>60164</v>
      </c>
      <c r="G352" s="17">
        <v>55872</v>
      </c>
      <c r="H352" s="17">
        <v>62086</v>
      </c>
      <c r="I352" s="17">
        <v>62443</v>
      </c>
      <c r="J352" s="17">
        <v>55159</v>
      </c>
      <c r="K352" s="17">
        <v>64174</v>
      </c>
      <c r="L352" s="17"/>
      <c r="M352" s="1" t="s">
        <v>60</v>
      </c>
      <c r="N352" s="1" t="s">
        <v>24</v>
      </c>
      <c r="O352" s="1" t="s">
        <v>24</v>
      </c>
    </row>
    <row r="353" spans="1:15" x14ac:dyDescent="0.3">
      <c r="A353" s="10" t="s">
        <v>660</v>
      </c>
      <c r="B353" s="10" t="s">
        <v>671</v>
      </c>
      <c r="C353" s="11" t="s">
        <v>756</v>
      </c>
      <c r="D353" s="10" t="s">
        <v>757</v>
      </c>
      <c r="E353" s="17">
        <v>61801</v>
      </c>
      <c r="F353" s="17">
        <v>71355</v>
      </c>
      <c r="G353" s="17">
        <v>55373</v>
      </c>
      <c r="H353" s="17">
        <v>59838</v>
      </c>
      <c r="I353" s="17"/>
      <c r="J353" s="17">
        <v>36748</v>
      </c>
      <c r="K353" s="17"/>
      <c r="L353" s="17"/>
      <c r="M353" s="1" t="s">
        <v>60</v>
      </c>
      <c r="N353" s="1" t="s">
        <v>24</v>
      </c>
      <c r="O353" s="1" t="s">
        <v>24</v>
      </c>
    </row>
    <row r="354" spans="1:15" x14ac:dyDescent="0.3">
      <c r="A354" s="10" t="s">
        <v>660</v>
      </c>
      <c r="B354" s="10" t="s">
        <v>671</v>
      </c>
      <c r="C354" s="11" t="s">
        <v>758</v>
      </c>
      <c r="D354" s="10" t="s">
        <v>759</v>
      </c>
      <c r="E354" s="17">
        <v>40523</v>
      </c>
      <c r="F354" s="17">
        <v>40308</v>
      </c>
      <c r="G354" s="17">
        <v>40758</v>
      </c>
      <c r="H354" s="17">
        <v>40840</v>
      </c>
      <c r="I354" s="17">
        <v>42711</v>
      </c>
      <c r="J354" s="17">
        <v>40051</v>
      </c>
      <c r="K354" s="17">
        <v>38004</v>
      </c>
      <c r="L354" s="17">
        <v>42709</v>
      </c>
      <c r="M354" s="1" t="s">
        <v>60</v>
      </c>
      <c r="N354" s="1" t="s">
        <v>24</v>
      </c>
      <c r="O354" s="1" t="s">
        <v>24</v>
      </c>
    </row>
    <row r="355" spans="1:15" x14ac:dyDescent="0.3">
      <c r="A355" s="10" t="s">
        <v>660</v>
      </c>
      <c r="B355" s="10" t="s">
        <v>671</v>
      </c>
      <c r="C355" s="11" t="s">
        <v>760</v>
      </c>
      <c r="D355" s="10" t="s">
        <v>761</v>
      </c>
      <c r="E355" s="17">
        <v>52243</v>
      </c>
      <c r="F355" s="17">
        <v>61338</v>
      </c>
      <c r="G355" s="17">
        <v>45167</v>
      </c>
      <c r="H355" s="17">
        <v>46632</v>
      </c>
      <c r="I355" s="17"/>
      <c r="J355" s="17">
        <v>55304</v>
      </c>
      <c r="K355" s="17"/>
      <c r="L355" s="17">
        <v>61579</v>
      </c>
      <c r="M355" s="1" t="s">
        <v>60</v>
      </c>
      <c r="N355" s="1" t="s">
        <v>48</v>
      </c>
      <c r="O355" s="1" t="s">
        <v>24</v>
      </c>
    </row>
    <row r="356" spans="1:15" x14ac:dyDescent="0.3">
      <c r="A356" s="10" t="s">
        <v>660</v>
      </c>
      <c r="B356" s="10" t="s">
        <v>671</v>
      </c>
      <c r="C356" s="11" t="s">
        <v>762</v>
      </c>
      <c r="D356" s="10" t="s">
        <v>763</v>
      </c>
      <c r="E356" s="17">
        <v>21343</v>
      </c>
      <c r="F356" s="17">
        <v>21312</v>
      </c>
      <c r="G356" s="17"/>
      <c r="H356" s="17"/>
      <c r="I356" s="17"/>
      <c r="J356" s="17"/>
      <c r="K356" s="17"/>
      <c r="L356" s="17"/>
      <c r="M356" s="1" t="s">
        <v>60</v>
      </c>
      <c r="N356" s="1" t="s">
        <v>24</v>
      </c>
      <c r="O356" s="1" t="s">
        <v>24</v>
      </c>
    </row>
    <row r="357" spans="1:15" x14ac:dyDescent="0.3">
      <c r="A357" s="10" t="s">
        <v>660</v>
      </c>
      <c r="B357" s="10" t="s">
        <v>671</v>
      </c>
      <c r="C357" s="11" t="s">
        <v>764</v>
      </c>
      <c r="D357" s="10" t="s">
        <v>765</v>
      </c>
      <c r="E357" s="17">
        <v>24865</v>
      </c>
      <c r="F357" s="17">
        <v>25229</v>
      </c>
      <c r="G357" s="17">
        <v>24726</v>
      </c>
      <c r="H357" s="17">
        <v>23727</v>
      </c>
      <c r="I357" s="17">
        <v>25477</v>
      </c>
      <c r="J357" s="17">
        <v>24810</v>
      </c>
      <c r="K357" s="17">
        <v>26123</v>
      </c>
      <c r="L357" s="17">
        <v>26251</v>
      </c>
      <c r="M357" s="1" t="s">
        <v>22</v>
      </c>
      <c r="N357" s="1" t="s">
        <v>24</v>
      </c>
      <c r="O357" s="1" t="s">
        <v>28</v>
      </c>
    </row>
    <row r="358" spans="1:15" x14ac:dyDescent="0.3">
      <c r="A358" s="10" t="s">
        <v>660</v>
      </c>
      <c r="B358" s="10" t="s">
        <v>671</v>
      </c>
      <c r="C358" s="11" t="s">
        <v>766</v>
      </c>
      <c r="D358" s="10" t="s">
        <v>767</v>
      </c>
      <c r="E358" s="17">
        <v>24187</v>
      </c>
      <c r="F358" s="17">
        <v>28527</v>
      </c>
      <c r="G358" s="17"/>
      <c r="H358" s="17">
        <v>22010</v>
      </c>
      <c r="I358" s="17"/>
      <c r="J358" s="17">
        <v>26852</v>
      </c>
      <c r="K358" s="17"/>
      <c r="L358" s="17"/>
      <c r="M358" s="1" t="s">
        <v>315</v>
      </c>
      <c r="N358" s="1" t="s">
        <v>48</v>
      </c>
      <c r="O358" s="1" t="s">
        <v>37</v>
      </c>
    </row>
    <row r="359" spans="1:15" x14ac:dyDescent="0.3">
      <c r="A359" s="10" t="s">
        <v>660</v>
      </c>
      <c r="B359" s="10" t="s">
        <v>671</v>
      </c>
      <c r="C359" s="11" t="s">
        <v>768</v>
      </c>
      <c r="D359" s="10" t="s">
        <v>769</v>
      </c>
      <c r="E359" s="17">
        <v>33285</v>
      </c>
      <c r="F359" s="17"/>
      <c r="G359" s="17">
        <v>37643</v>
      </c>
      <c r="H359" s="17"/>
      <c r="I359" s="17">
        <v>40628</v>
      </c>
      <c r="J359" s="17">
        <v>32225</v>
      </c>
      <c r="K359" s="17"/>
      <c r="L359" s="17"/>
      <c r="M359" s="1" t="s">
        <v>60</v>
      </c>
      <c r="N359" s="1" t="s">
        <v>24</v>
      </c>
      <c r="O359" s="1" t="s">
        <v>24</v>
      </c>
    </row>
    <row r="360" spans="1:15" x14ac:dyDescent="0.3">
      <c r="A360" s="10" t="s">
        <v>660</v>
      </c>
      <c r="B360" s="10" t="s">
        <v>671</v>
      </c>
      <c r="C360" s="11" t="s">
        <v>770</v>
      </c>
      <c r="D360" s="10" t="s">
        <v>771</v>
      </c>
      <c r="E360" s="17">
        <v>32511</v>
      </c>
      <c r="F360" s="17">
        <v>33324</v>
      </c>
      <c r="G360" s="17">
        <v>29482</v>
      </c>
      <c r="H360" s="17">
        <v>32776</v>
      </c>
      <c r="I360" s="17">
        <v>33957</v>
      </c>
      <c r="J360" s="17">
        <v>33591</v>
      </c>
      <c r="K360" s="17">
        <v>33318</v>
      </c>
      <c r="L360" s="17">
        <v>28667</v>
      </c>
      <c r="M360" s="1" t="s">
        <v>315</v>
      </c>
      <c r="N360" s="1" t="s">
        <v>24</v>
      </c>
      <c r="O360" s="1" t="s">
        <v>24</v>
      </c>
    </row>
    <row r="361" spans="1:15" x14ac:dyDescent="0.3">
      <c r="A361" s="10" t="s">
        <v>660</v>
      </c>
      <c r="B361" s="10" t="s">
        <v>671</v>
      </c>
      <c r="C361" s="11" t="s">
        <v>772</v>
      </c>
      <c r="D361" s="10" t="s">
        <v>773</v>
      </c>
      <c r="E361" s="17">
        <v>24676</v>
      </c>
      <c r="F361" s="17">
        <v>31329</v>
      </c>
      <c r="G361" s="17">
        <v>19208</v>
      </c>
      <c r="H361" s="17">
        <v>22564</v>
      </c>
      <c r="I361" s="17">
        <v>20290</v>
      </c>
      <c r="J361" s="17">
        <v>23724</v>
      </c>
      <c r="K361" s="17">
        <v>26092</v>
      </c>
      <c r="L361" s="17">
        <v>28071</v>
      </c>
      <c r="M361" s="1" t="s">
        <v>60</v>
      </c>
      <c r="N361" s="1" t="s">
        <v>24</v>
      </c>
      <c r="O361" s="1" t="s">
        <v>24</v>
      </c>
    </row>
    <row r="362" spans="1:15" x14ac:dyDescent="0.3">
      <c r="A362" s="10" t="s">
        <v>660</v>
      </c>
      <c r="B362" s="10" t="s">
        <v>671</v>
      </c>
      <c r="C362" s="11" t="s">
        <v>774</v>
      </c>
      <c r="D362" s="10" t="s">
        <v>775</v>
      </c>
      <c r="E362" s="17">
        <v>25012</v>
      </c>
      <c r="F362" s="17">
        <v>26039</v>
      </c>
      <c r="G362" s="17">
        <v>27223</v>
      </c>
      <c r="H362" s="17">
        <v>26232</v>
      </c>
      <c r="I362" s="17"/>
      <c r="J362" s="17">
        <v>24048</v>
      </c>
      <c r="K362" s="17"/>
      <c r="L362" s="17"/>
      <c r="M362" s="1" t="s">
        <v>315</v>
      </c>
      <c r="N362" s="1" t="s">
        <v>24</v>
      </c>
      <c r="O362" s="1" t="s">
        <v>24</v>
      </c>
    </row>
    <row r="363" spans="1:15" x14ac:dyDescent="0.3">
      <c r="A363" s="10" t="s">
        <v>660</v>
      </c>
      <c r="B363" s="10" t="s">
        <v>671</v>
      </c>
      <c r="C363" s="11" t="s">
        <v>776</v>
      </c>
      <c r="D363" s="10" t="s">
        <v>777</v>
      </c>
      <c r="E363" s="17">
        <v>35219</v>
      </c>
      <c r="F363" s="17">
        <v>41501</v>
      </c>
      <c r="G363" s="17">
        <v>34880</v>
      </c>
      <c r="H363" s="17">
        <v>35208</v>
      </c>
      <c r="I363" s="17">
        <v>34863</v>
      </c>
      <c r="J363" s="17">
        <v>34919</v>
      </c>
      <c r="K363" s="17">
        <v>33555</v>
      </c>
      <c r="L363" s="17">
        <v>33580</v>
      </c>
      <c r="M363" s="1" t="s">
        <v>315</v>
      </c>
      <c r="N363" s="1" t="s">
        <v>24</v>
      </c>
      <c r="O363" s="1" t="s">
        <v>24</v>
      </c>
    </row>
    <row r="364" spans="1:15" x14ac:dyDescent="0.3">
      <c r="A364" s="10" t="s">
        <v>660</v>
      </c>
      <c r="B364" s="10" t="s">
        <v>671</v>
      </c>
      <c r="C364" s="11" t="s">
        <v>778</v>
      </c>
      <c r="D364" s="10" t="s">
        <v>779</v>
      </c>
      <c r="E364" s="17">
        <v>27035</v>
      </c>
      <c r="F364" s="17">
        <v>30407</v>
      </c>
      <c r="G364" s="17">
        <v>26949</v>
      </c>
      <c r="H364" s="17">
        <v>28730</v>
      </c>
      <c r="I364" s="17">
        <v>24612</v>
      </c>
      <c r="J364" s="17">
        <v>26334</v>
      </c>
      <c r="K364" s="17">
        <v>25886</v>
      </c>
      <c r="L364" s="17">
        <v>25373</v>
      </c>
      <c r="M364" s="1" t="s">
        <v>315</v>
      </c>
      <c r="N364" s="1" t="s">
        <v>24</v>
      </c>
      <c r="O364" s="1" t="s">
        <v>24</v>
      </c>
    </row>
    <row r="365" spans="1:15" x14ac:dyDescent="0.3">
      <c r="A365" s="10" t="s">
        <v>660</v>
      </c>
      <c r="B365" s="10" t="s">
        <v>671</v>
      </c>
      <c r="C365" s="11" t="s">
        <v>780</v>
      </c>
      <c r="D365" s="10" t="s">
        <v>781</v>
      </c>
      <c r="E365" s="17">
        <v>24838</v>
      </c>
      <c r="F365" s="17">
        <v>28861</v>
      </c>
      <c r="G365" s="17">
        <v>26396</v>
      </c>
      <c r="H365" s="17">
        <v>22592</v>
      </c>
      <c r="I365" s="17">
        <v>27272</v>
      </c>
      <c r="J365" s="17">
        <v>21691</v>
      </c>
      <c r="K365" s="17">
        <v>22568</v>
      </c>
      <c r="L365" s="17">
        <v>22654</v>
      </c>
      <c r="M365" s="1" t="s">
        <v>22</v>
      </c>
      <c r="N365" s="1" t="s">
        <v>24</v>
      </c>
      <c r="O365" s="1" t="s">
        <v>102</v>
      </c>
    </row>
    <row r="366" spans="1:15" x14ac:dyDescent="0.3">
      <c r="A366" s="10" t="s">
        <v>660</v>
      </c>
      <c r="B366" s="10" t="s">
        <v>671</v>
      </c>
      <c r="C366" s="11" t="s">
        <v>782</v>
      </c>
      <c r="D366" s="10" t="s">
        <v>783</v>
      </c>
      <c r="E366" s="17">
        <v>47842</v>
      </c>
      <c r="F366" s="17">
        <v>44210</v>
      </c>
      <c r="G366" s="17"/>
      <c r="H366" s="17">
        <v>47895</v>
      </c>
      <c r="I366" s="17"/>
      <c r="J366" s="17">
        <v>53571</v>
      </c>
      <c r="K366" s="17"/>
      <c r="L366" s="17"/>
      <c r="M366" s="1" t="s">
        <v>377</v>
      </c>
      <c r="N366" s="1" t="s">
        <v>24</v>
      </c>
      <c r="O366" s="1" t="s">
        <v>139</v>
      </c>
    </row>
    <row r="367" spans="1:15" x14ac:dyDescent="0.3">
      <c r="A367" s="10" t="s">
        <v>660</v>
      </c>
      <c r="B367" s="10" t="s">
        <v>671</v>
      </c>
      <c r="C367" s="11" t="s">
        <v>784</v>
      </c>
      <c r="D367" s="10" t="s">
        <v>785</v>
      </c>
      <c r="E367" s="17">
        <v>38578</v>
      </c>
      <c r="F367" s="17">
        <v>39048</v>
      </c>
      <c r="G367" s="17"/>
      <c r="H367" s="17"/>
      <c r="I367" s="17"/>
      <c r="J367" s="17">
        <v>42758</v>
      </c>
      <c r="K367" s="17"/>
      <c r="L367" s="17"/>
      <c r="M367" s="1" t="s">
        <v>22</v>
      </c>
      <c r="N367" s="1" t="s">
        <v>24</v>
      </c>
      <c r="O367" s="1" t="s">
        <v>28</v>
      </c>
    </row>
    <row r="368" spans="1:15" x14ac:dyDescent="0.3">
      <c r="A368" s="10" t="s">
        <v>660</v>
      </c>
      <c r="B368" s="10" t="s">
        <v>671</v>
      </c>
      <c r="C368" s="11" t="s">
        <v>786</v>
      </c>
      <c r="D368" s="10" t="s">
        <v>787</v>
      </c>
      <c r="E368" s="17">
        <v>30528</v>
      </c>
      <c r="F368" s="17">
        <v>38023</v>
      </c>
      <c r="G368" s="17">
        <v>33894</v>
      </c>
      <c r="H368" s="17">
        <v>29006</v>
      </c>
      <c r="I368" s="17"/>
      <c r="J368" s="17">
        <v>28854</v>
      </c>
      <c r="K368" s="17">
        <v>22829</v>
      </c>
      <c r="L368" s="17"/>
      <c r="M368" s="1" t="s">
        <v>315</v>
      </c>
      <c r="N368" s="1" t="s">
        <v>24</v>
      </c>
      <c r="O368" s="1" t="s">
        <v>24</v>
      </c>
    </row>
    <row r="369" spans="1:15" x14ac:dyDescent="0.3">
      <c r="A369" s="10" t="s">
        <v>660</v>
      </c>
      <c r="B369" s="10" t="s">
        <v>671</v>
      </c>
      <c r="C369" s="11" t="s">
        <v>788</v>
      </c>
      <c r="D369" s="10" t="s">
        <v>789</v>
      </c>
      <c r="E369" s="17">
        <v>36746</v>
      </c>
      <c r="F369" s="17">
        <v>40189</v>
      </c>
      <c r="G369" s="17">
        <v>26038</v>
      </c>
      <c r="H369" s="17">
        <v>39009</v>
      </c>
      <c r="I369" s="17">
        <v>35444</v>
      </c>
      <c r="J369" s="17">
        <v>40618</v>
      </c>
      <c r="K369" s="17">
        <v>33669</v>
      </c>
      <c r="L369" s="17"/>
      <c r="M369" s="1" t="s">
        <v>27</v>
      </c>
      <c r="N369" s="1" t="s">
        <v>24</v>
      </c>
      <c r="O369" s="1" t="s">
        <v>24</v>
      </c>
    </row>
    <row r="370" spans="1:15" x14ac:dyDescent="0.3">
      <c r="A370" s="10" t="s">
        <v>660</v>
      </c>
      <c r="B370" s="10" t="s">
        <v>671</v>
      </c>
      <c r="C370" s="11" t="s">
        <v>790</v>
      </c>
      <c r="D370" s="10" t="s">
        <v>791</v>
      </c>
      <c r="E370" s="17"/>
      <c r="F370" s="17"/>
      <c r="G370" s="17"/>
      <c r="H370" s="17"/>
      <c r="I370" s="17"/>
      <c r="J370" s="17"/>
      <c r="K370" s="17"/>
      <c r="L370" s="17"/>
      <c r="M370" s="1" t="s">
        <v>377</v>
      </c>
      <c r="N370" s="1" t="s">
        <v>24</v>
      </c>
      <c r="O370" s="1" t="s">
        <v>24</v>
      </c>
    </row>
    <row r="371" spans="1:15" x14ac:dyDescent="0.3">
      <c r="A371" s="10" t="s">
        <v>660</v>
      </c>
      <c r="B371" s="10" t="s">
        <v>671</v>
      </c>
      <c r="C371" s="11" t="s">
        <v>792</v>
      </c>
      <c r="D371" s="10" t="s">
        <v>793</v>
      </c>
      <c r="E371" s="17">
        <v>25464</v>
      </c>
      <c r="F371" s="17">
        <v>29443</v>
      </c>
      <c r="G371" s="17">
        <v>26560</v>
      </c>
      <c r="H371" s="17"/>
      <c r="I371" s="17"/>
      <c r="J371" s="17">
        <v>27264</v>
      </c>
      <c r="K371" s="17"/>
      <c r="L371" s="17"/>
      <c r="M371" s="1" t="s">
        <v>315</v>
      </c>
      <c r="N371" s="1" t="s">
        <v>24</v>
      </c>
      <c r="O371" s="1" t="s">
        <v>24</v>
      </c>
    </row>
    <row r="372" spans="1:15" x14ac:dyDescent="0.3">
      <c r="A372" s="10" t="s">
        <v>660</v>
      </c>
      <c r="B372" s="10" t="s">
        <v>671</v>
      </c>
      <c r="C372" s="11" t="s">
        <v>794</v>
      </c>
      <c r="D372" s="10" t="s">
        <v>795</v>
      </c>
      <c r="E372" s="17">
        <v>20334</v>
      </c>
      <c r="F372" s="17">
        <v>22970</v>
      </c>
      <c r="G372" s="17">
        <v>20295</v>
      </c>
      <c r="H372" s="17">
        <v>21295</v>
      </c>
      <c r="I372" s="17">
        <v>20269</v>
      </c>
      <c r="J372" s="17">
        <v>23366</v>
      </c>
      <c r="K372" s="17">
        <v>17184</v>
      </c>
      <c r="L372" s="17">
        <v>17424</v>
      </c>
      <c r="M372" s="1" t="s">
        <v>22</v>
      </c>
      <c r="N372" s="1" t="s">
        <v>24</v>
      </c>
      <c r="O372" s="1" t="s">
        <v>37</v>
      </c>
    </row>
    <row r="373" spans="1:15" x14ac:dyDescent="0.3">
      <c r="A373" s="10" t="s">
        <v>660</v>
      </c>
      <c r="B373" s="10" t="s">
        <v>671</v>
      </c>
      <c r="C373" s="11" t="s">
        <v>796</v>
      </c>
      <c r="D373" s="10" t="s">
        <v>797</v>
      </c>
      <c r="E373" s="17">
        <v>18489</v>
      </c>
      <c r="F373" s="17">
        <v>21517</v>
      </c>
      <c r="G373" s="17"/>
      <c r="H373" s="17"/>
      <c r="I373" s="17"/>
      <c r="J373" s="17"/>
      <c r="K373" s="17"/>
      <c r="L373" s="17"/>
      <c r="M373" s="1" t="s">
        <v>22</v>
      </c>
      <c r="N373" s="1" t="s">
        <v>24</v>
      </c>
      <c r="O373" s="1" t="s">
        <v>37</v>
      </c>
    </row>
    <row r="374" spans="1:15" x14ac:dyDescent="0.3">
      <c r="A374" s="10" t="s">
        <v>660</v>
      </c>
      <c r="B374" s="10" t="s">
        <v>671</v>
      </c>
      <c r="C374" s="11" t="s">
        <v>798</v>
      </c>
      <c r="D374" s="10" t="s">
        <v>799</v>
      </c>
      <c r="E374" s="17">
        <v>22290</v>
      </c>
      <c r="F374" s="17">
        <v>23269</v>
      </c>
      <c r="G374" s="17">
        <v>22224</v>
      </c>
      <c r="H374" s="17">
        <v>21944</v>
      </c>
      <c r="I374" s="17">
        <v>22596</v>
      </c>
      <c r="J374" s="17">
        <v>22484</v>
      </c>
      <c r="K374" s="17">
        <v>20688</v>
      </c>
      <c r="L374" s="17">
        <v>22835</v>
      </c>
      <c r="M374" s="1" t="s">
        <v>315</v>
      </c>
      <c r="N374" s="1" t="s">
        <v>24</v>
      </c>
      <c r="O374" s="1" t="s">
        <v>24</v>
      </c>
    </row>
    <row r="375" spans="1:15" x14ac:dyDescent="0.3">
      <c r="A375" s="10" t="s">
        <v>660</v>
      </c>
      <c r="B375" s="10" t="s">
        <v>671</v>
      </c>
      <c r="C375" s="11" t="s">
        <v>800</v>
      </c>
      <c r="D375" s="10" t="s">
        <v>801</v>
      </c>
      <c r="E375" s="17">
        <v>22986</v>
      </c>
      <c r="F375" s="17">
        <v>22900</v>
      </c>
      <c r="G375" s="17"/>
      <c r="H375" s="17">
        <v>26517</v>
      </c>
      <c r="I375" s="17"/>
      <c r="J375" s="17">
        <v>23174</v>
      </c>
      <c r="K375" s="17"/>
      <c r="L375" s="17"/>
      <c r="M375" s="1" t="s">
        <v>22</v>
      </c>
      <c r="N375" s="1" t="s">
        <v>24</v>
      </c>
      <c r="O375" s="1" t="s">
        <v>37</v>
      </c>
    </row>
    <row r="376" spans="1:15" x14ac:dyDescent="0.3">
      <c r="A376" s="10" t="s">
        <v>660</v>
      </c>
      <c r="B376" s="10" t="s">
        <v>671</v>
      </c>
      <c r="C376" s="11" t="s">
        <v>802</v>
      </c>
      <c r="D376" s="10" t="s">
        <v>803</v>
      </c>
      <c r="E376" s="17">
        <v>44871</v>
      </c>
      <c r="F376" s="17">
        <v>47095</v>
      </c>
      <c r="G376" s="17">
        <v>47940</v>
      </c>
      <c r="H376" s="17">
        <v>42009</v>
      </c>
      <c r="I376" s="17">
        <v>54233</v>
      </c>
      <c r="J376" s="17">
        <v>42574</v>
      </c>
      <c r="K376" s="17">
        <v>40804</v>
      </c>
      <c r="L376" s="17"/>
      <c r="M376" s="1" t="s">
        <v>60</v>
      </c>
      <c r="N376" s="1" t="s">
        <v>24</v>
      </c>
      <c r="O376" s="1" t="s">
        <v>24</v>
      </c>
    </row>
    <row r="377" spans="1:15" x14ac:dyDescent="0.3">
      <c r="A377" s="10" t="s">
        <v>660</v>
      </c>
      <c r="B377" s="10" t="s">
        <v>671</v>
      </c>
      <c r="C377" s="11" t="s">
        <v>804</v>
      </c>
      <c r="D377" s="10" t="s">
        <v>805</v>
      </c>
      <c r="E377" s="17">
        <v>25268</v>
      </c>
      <c r="F377" s="17"/>
      <c r="G377" s="17"/>
      <c r="H377" s="17"/>
      <c r="I377" s="17"/>
      <c r="J377" s="17"/>
      <c r="K377" s="17"/>
      <c r="L377" s="17"/>
      <c r="M377" s="1" t="s">
        <v>22</v>
      </c>
      <c r="N377" s="1" t="s">
        <v>24</v>
      </c>
      <c r="O377" s="1" t="s">
        <v>37</v>
      </c>
    </row>
    <row r="378" spans="1:15" x14ac:dyDescent="0.3">
      <c r="A378" s="10" t="s">
        <v>660</v>
      </c>
      <c r="B378" s="10" t="s">
        <v>671</v>
      </c>
      <c r="C378" s="11" t="s">
        <v>806</v>
      </c>
      <c r="D378" s="10" t="s">
        <v>807</v>
      </c>
      <c r="E378" s="17">
        <v>40114</v>
      </c>
      <c r="F378" s="17">
        <v>37759</v>
      </c>
      <c r="G378" s="17">
        <v>46406</v>
      </c>
      <c r="H378" s="17">
        <v>42916</v>
      </c>
      <c r="I378" s="17">
        <v>42995</v>
      </c>
      <c r="J378" s="17">
        <v>40358</v>
      </c>
      <c r="K378" s="17">
        <v>37933</v>
      </c>
      <c r="L378" s="17">
        <v>47708</v>
      </c>
      <c r="M378" s="1" t="s">
        <v>60</v>
      </c>
      <c r="N378" s="1" t="s">
        <v>24</v>
      </c>
      <c r="O378" s="1" t="s">
        <v>24</v>
      </c>
    </row>
    <row r="379" spans="1:15" x14ac:dyDescent="0.3">
      <c r="A379" s="10" t="s">
        <v>660</v>
      </c>
      <c r="B379" s="10" t="s">
        <v>671</v>
      </c>
      <c r="C379" s="11" t="s">
        <v>808</v>
      </c>
      <c r="D379" s="10" t="s">
        <v>809</v>
      </c>
      <c r="E379" s="17">
        <v>20932</v>
      </c>
      <c r="F379" s="17">
        <v>21768</v>
      </c>
      <c r="G379" s="17">
        <v>18002</v>
      </c>
      <c r="H379" s="17">
        <v>17830</v>
      </c>
      <c r="I379" s="17"/>
      <c r="J379" s="17">
        <v>22880</v>
      </c>
      <c r="K379" s="17">
        <v>21870</v>
      </c>
      <c r="L379" s="17"/>
      <c r="M379" s="1" t="s">
        <v>22</v>
      </c>
      <c r="N379" s="1" t="s">
        <v>24</v>
      </c>
      <c r="O379" s="1" t="s">
        <v>37</v>
      </c>
    </row>
    <row r="380" spans="1:15" x14ac:dyDescent="0.3">
      <c r="A380" s="10" t="s">
        <v>660</v>
      </c>
      <c r="B380" s="10" t="s">
        <v>671</v>
      </c>
      <c r="C380" s="11" t="s">
        <v>810</v>
      </c>
      <c r="D380" s="10" t="s">
        <v>811</v>
      </c>
      <c r="E380" s="17">
        <v>27282</v>
      </c>
      <c r="F380" s="17">
        <v>26918</v>
      </c>
      <c r="G380" s="17">
        <v>27987</v>
      </c>
      <c r="H380" s="17">
        <v>29478</v>
      </c>
      <c r="I380" s="17">
        <v>25366</v>
      </c>
      <c r="J380" s="17">
        <v>26637</v>
      </c>
      <c r="K380" s="17">
        <v>28418</v>
      </c>
      <c r="L380" s="17"/>
      <c r="M380" s="1" t="s">
        <v>315</v>
      </c>
      <c r="N380" s="1" t="s">
        <v>24</v>
      </c>
      <c r="O380" s="1" t="s">
        <v>24</v>
      </c>
    </row>
    <row r="381" spans="1:15" x14ac:dyDescent="0.3">
      <c r="A381" s="10" t="s">
        <v>660</v>
      </c>
      <c r="B381" s="10" t="s">
        <v>671</v>
      </c>
      <c r="C381" s="11" t="s">
        <v>812</v>
      </c>
      <c r="D381" s="10" t="s">
        <v>813</v>
      </c>
      <c r="E381" s="17">
        <v>24924</v>
      </c>
      <c r="F381" s="17">
        <v>26468</v>
      </c>
      <c r="G381" s="17">
        <v>23576</v>
      </c>
      <c r="H381" s="17">
        <v>24897</v>
      </c>
      <c r="I381" s="17">
        <v>23021</v>
      </c>
      <c r="J381" s="17">
        <v>24695</v>
      </c>
      <c r="K381" s="17">
        <v>21645</v>
      </c>
      <c r="L381" s="17">
        <v>24566</v>
      </c>
      <c r="M381" s="1" t="s">
        <v>315</v>
      </c>
      <c r="N381" s="1" t="s">
        <v>24</v>
      </c>
      <c r="O381" s="1" t="s">
        <v>24</v>
      </c>
    </row>
    <row r="382" spans="1:15" x14ac:dyDescent="0.3">
      <c r="A382" s="10" t="s">
        <v>660</v>
      </c>
      <c r="B382" s="10" t="s">
        <v>671</v>
      </c>
      <c r="C382" s="11" t="s">
        <v>814</v>
      </c>
      <c r="D382" s="10" t="s">
        <v>815</v>
      </c>
      <c r="E382" s="17">
        <v>26904</v>
      </c>
      <c r="F382" s="17">
        <v>31694</v>
      </c>
      <c r="G382" s="17"/>
      <c r="H382" s="17">
        <v>27421</v>
      </c>
      <c r="I382" s="17">
        <v>27053</v>
      </c>
      <c r="J382" s="17">
        <v>27100</v>
      </c>
      <c r="K382" s="17">
        <v>22708</v>
      </c>
      <c r="L382" s="17"/>
      <c r="M382" s="1" t="s">
        <v>22</v>
      </c>
      <c r="N382" s="1" t="s">
        <v>24</v>
      </c>
      <c r="O382" s="1" t="s">
        <v>28</v>
      </c>
    </row>
    <row r="383" spans="1:15" x14ac:dyDescent="0.3">
      <c r="A383" s="10" t="s">
        <v>660</v>
      </c>
      <c r="B383" s="10" t="s">
        <v>671</v>
      </c>
      <c r="C383" s="11" t="s">
        <v>816</v>
      </c>
      <c r="D383" s="10" t="s">
        <v>817</v>
      </c>
      <c r="E383" s="17">
        <v>21870</v>
      </c>
      <c r="F383" s="17">
        <v>24201</v>
      </c>
      <c r="G383" s="17">
        <v>27600</v>
      </c>
      <c r="H383" s="17">
        <v>19016</v>
      </c>
      <c r="I383" s="17">
        <v>28588</v>
      </c>
      <c r="J383" s="17">
        <v>30065</v>
      </c>
      <c r="K383" s="17">
        <v>26459</v>
      </c>
      <c r="L383" s="17">
        <v>27192</v>
      </c>
      <c r="M383" s="1" t="s">
        <v>315</v>
      </c>
      <c r="N383" s="1" t="s">
        <v>24</v>
      </c>
      <c r="O383" s="1" t="s">
        <v>24</v>
      </c>
    </row>
    <row r="384" spans="1:15" x14ac:dyDescent="0.3">
      <c r="A384" s="10" t="s">
        <v>660</v>
      </c>
      <c r="B384" s="10" t="s">
        <v>671</v>
      </c>
      <c r="C384" s="11" t="s">
        <v>818</v>
      </c>
      <c r="D384" s="10" t="s">
        <v>819</v>
      </c>
      <c r="E384" s="17">
        <v>17743</v>
      </c>
      <c r="F384" s="17"/>
      <c r="G384" s="17"/>
      <c r="H384" s="17">
        <v>17920</v>
      </c>
      <c r="I384" s="17"/>
      <c r="J384" s="17">
        <v>18051</v>
      </c>
      <c r="K384" s="17"/>
      <c r="L384" s="17"/>
      <c r="M384" s="1" t="s">
        <v>22</v>
      </c>
      <c r="N384" s="1" t="s">
        <v>24</v>
      </c>
      <c r="O384" s="1" t="s">
        <v>37</v>
      </c>
    </row>
    <row r="385" spans="1:15" x14ac:dyDescent="0.3">
      <c r="A385" s="10" t="s">
        <v>660</v>
      </c>
      <c r="B385" s="10" t="s">
        <v>671</v>
      </c>
      <c r="C385" s="11" t="s">
        <v>820</v>
      </c>
      <c r="D385" s="10" t="s">
        <v>821</v>
      </c>
      <c r="E385" s="17">
        <v>25571</v>
      </c>
      <c r="F385" s="17">
        <v>29722</v>
      </c>
      <c r="G385" s="17">
        <v>22627</v>
      </c>
      <c r="H385" s="17">
        <v>25255</v>
      </c>
      <c r="I385" s="17">
        <v>22200</v>
      </c>
      <c r="J385" s="17">
        <v>25970</v>
      </c>
      <c r="K385" s="17">
        <v>22462</v>
      </c>
      <c r="L385" s="17">
        <v>22390</v>
      </c>
      <c r="M385" s="1" t="s">
        <v>315</v>
      </c>
      <c r="N385" s="1" t="s">
        <v>24</v>
      </c>
      <c r="O385" s="1" t="s">
        <v>24</v>
      </c>
    </row>
    <row r="386" spans="1:15" x14ac:dyDescent="0.3">
      <c r="A386" s="10" t="s">
        <v>660</v>
      </c>
      <c r="B386" s="10" t="s">
        <v>671</v>
      </c>
      <c r="C386" s="11" t="s">
        <v>822</v>
      </c>
      <c r="D386" s="10" t="s">
        <v>823</v>
      </c>
      <c r="E386" s="17">
        <v>22422</v>
      </c>
      <c r="F386" s="17">
        <v>23053</v>
      </c>
      <c r="G386" s="17"/>
      <c r="H386" s="17">
        <v>30094</v>
      </c>
      <c r="I386" s="17"/>
      <c r="J386" s="17">
        <v>26334</v>
      </c>
      <c r="K386" s="17">
        <v>17424</v>
      </c>
      <c r="L386" s="17"/>
      <c r="M386" s="1" t="s">
        <v>22</v>
      </c>
      <c r="N386" s="1" t="s">
        <v>24</v>
      </c>
      <c r="O386" s="1" t="s">
        <v>24</v>
      </c>
    </row>
    <row r="387" spans="1:15" x14ac:dyDescent="0.3">
      <c r="A387" s="10" t="s">
        <v>660</v>
      </c>
      <c r="B387" s="10" t="s">
        <v>671</v>
      </c>
      <c r="C387" s="11" t="s">
        <v>824</v>
      </c>
      <c r="D387" s="10" t="s">
        <v>825</v>
      </c>
      <c r="E387" s="17">
        <v>25869</v>
      </c>
      <c r="F387" s="17">
        <v>29533</v>
      </c>
      <c r="G387" s="17">
        <v>25433</v>
      </c>
      <c r="H387" s="17">
        <v>26388</v>
      </c>
      <c r="I387" s="17">
        <v>25474</v>
      </c>
      <c r="J387" s="17">
        <v>24463</v>
      </c>
      <c r="K387" s="17">
        <v>23874</v>
      </c>
      <c r="L387" s="17">
        <v>24657</v>
      </c>
      <c r="M387" s="1" t="s">
        <v>22</v>
      </c>
      <c r="N387" s="1" t="s">
        <v>24</v>
      </c>
      <c r="O387" s="1" t="s">
        <v>28</v>
      </c>
    </row>
    <row r="388" spans="1:15" x14ac:dyDescent="0.3">
      <c r="A388" s="6" t="s">
        <v>826</v>
      </c>
      <c r="B388" s="6" t="s">
        <v>827</v>
      </c>
      <c r="C388" s="7" t="s">
        <v>828</v>
      </c>
      <c r="D388" s="6" t="s">
        <v>829</v>
      </c>
      <c r="E388" s="16">
        <v>26719</v>
      </c>
      <c r="F388" s="16">
        <v>18266</v>
      </c>
      <c r="G388" s="16">
        <v>40603</v>
      </c>
      <c r="H388" s="16">
        <v>40294</v>
      </c>
      <c r="I388" s="16">
        <v>37171</v>
      </c>
      <c r="J388" s="16">
        <v>43799</v>
      </c>
      <c r="K388" s="16">
        <v>63235</v>
      </c>
      <c r="L388" s="16">
        <v>41700</v>
      </c>
      <c r="M388" s="9" t="s">
        <v>22</v>
      </c>
      <c r="N388" s="9" t="s">
        <v>48</v>
      </c>
      <c r="O388" s="9" t="s">
        <v>24</v>
      </c>
    </row>
    <row r="389" spans="1:15" x14ac:dyDescent="0.3">
      <c r="A389" s="6" t="s">
        <v>826</v>
      </c>
      <c r="B389" s="6" t="s">
        <v>827</v>
      </c>
      <c r="C389" s="7" t="s">
        <v>830</v>
      </c>
      <c r="D389" s="6" t="s">
        <v>831</v>
      </c>
      <c r="E389" s="16">
        <v>22528</v>
      </c>
      <c r="F389" s="16">
        <v>22978</v>
      </c>
      <c r="G389" s="16"/>
      <c r="H389" s="16">
        <v>24828</v>
      </c>
      <c r="I389" s="16"/>
      <c r="J389" s="16">
        <v>22730</v>
      </c>
      <c r="K389" s="16">
        <v>18231</v>
      </c>
      <c r="L389" s="16">
        <v>22098</v>
      </c>
      <c r="M389" s="9" t="s">
        <v>22</v>
      </c>
      <c r="N389" s="9" t="s">
        <v>23</v>
      </c>
      <c r="O389" s="9" t="s">
        <v>24</v>
      </c>
    </row>
    <row r="390" spans="1:15" x14ac:dyDescent="0.3">
      <c r="A390" s="6" t="s">
        <v>826</v>
      </c>
      <c r="B390" s="6" t="s">
        <v>827</v>
      </c>
      <c r="C390" s="7" t="s">
        <v>832</v>
      </c>
      <c r="D390" s="6" t="s">
        <v>833</v>
      </c>
      <c r="E390" s="16">
        <v>22009</v>
      </c>
      <c r="F390" s="16">
        <v>24365</v>
      </c>
      <c r="G390" s="16">
        <v>20611</v>
      </c>
      <c r="H390" s="16">
        <v>21949</v>
      </c>
      <c r="I390" s="16">
        <v>19995</v>
      </c>
      <c r="J390" s="16">
        <v>22012</v>
      </c>
      <c r="K390" s="16">
        <v>21674</v>
      </c>
      <c r="L390" s="16">
        <v>19300</v>
      </c>
      <c r="M390" s="9" t="s">
        <v>22</v>
      </c>
      <c r="N390" s="9" t="s">
        <v>48</v>
      </c>
      <c r="O390" s="9" t="s">
        <v>24</v>
      </c>
    </row>
    <row r="391" spans="1:15" x14ac:dyDescent="0.3">
      <c r="A391" s="6" t="s">
        <v>826</v>
      </c>
      <c r="B391" s="6" t="s">
        <v>827</v>
      </c>
      <c r="C391" s="7" t="s">
        <v>834</v>
      </c>
      <c r="D391" s="6" t="s">
        <v>835</v>
      </c>
      <c r="E391" s="16">
        <v>17617</v>
      </c>
      <c r="F391" s="16">
        <v>17630</v>
      </c>
      <c r="G391" s="16">
        <v>17805</v>
      </c>
      <c r="H391" s="16">
        <v>17726</v>
      </c>
      <c r="I391" s="16"/>
      <c r="J391" s="16">
        <v>17526</v>
      </c>
      <c r="K391" s="16">
        <v>17375</v>
      </c>
      <c r="L391" s="16">
        <v>17859</v>
      </c>
      <c r="M391" s="9" t="s">
        <v>44</v>
      </c>
      <c r="N391" s="9" t="s">
        <v>24</v>
      </c>
      <c r="O391" s="9" t="s">
        <v>37</v>
      </c>
    </row>
    <row r="392" spans="1:15" x14ac:dyDescent="0.3">
      <c r="A392" s="6" t="s">
        <v>826</v>
      </c>
      <c r="B392" s="6" t="s">
        <v>827</v>
      </c>
      <c r="C392" s="7" t="s">
        <v>836</v>
      </c>
      <c r="D392" s="6" t="s">
        <v>837</v>
      </c>
      <c r="E392" s="16">
        <v>19256</v>
      </c>
      <c r="F392" s="16">
        <v>20203</v>
      </c>
      <c r="G392" s="16">
        <v>19159</v>
      </c>
      <c r="H392" s="16">
        <v>20461</v>
      </c>
      <c r="I392" s="16">
        <v>17290</v>
      </c>
      <c r="J392" s="16">
        <v>19805</v>
      </c>
      <c r="K392" s="16">
        <v>17812</v>
      </c>
      <c r="L392" s="16">
        <v>19718</v>
      </c>
      <c r="M392" s="9" t="s">
        <v>44</v>
      </c>
      <c r="N392" s="9" t="s">
        <v>24</v>
      </c>
      <c r="O392" s="9" t="s">
        <v>37</v>
      </c>
    </row>
    <row r="393" spans="1:15" x14ac:dyDescent="0.3">
      <c r="A393" s="6" t="s">
        <v>826</v>
      </c>
      <c r="B393" s="6" t="s">
        <v>827</v>
      </c>
      <c r="C393" s="7" t="s">
        <v>838</v>
      </c>
      <c r="D393" s="6" t="s">
        <v>839</v>
      </c>
      <c r="E393" s="16"/>
      <c r="F393" s="16"/>
      <c r="G393" s="16"/>
      <c r="H393" s="16"/>
      <c r="I393" s="16"/>
      <c r="J393" s="16"/>
      <c r="K393" s="16"/>
      <c r="L393" s="16"/>
      <c r="M393" s="9" t="s">
        <v>315</v>
      </c>
      <c r="N393" s="9" t="s">
        <v>48</v>
      </c>
      <c r="O393" s="9" t="s">
        <v>24</v>
      </c>
    </row>
    <row r="394" spans="1:15" x14ac:dyDescent="0.3">
      <c r="A394" s="6" t="s">
        <v>826</v>
      </c>
      <c r="B394" s="6" t="s">
        <v>827</v>
      </c>
      <c r="C394" s="7" t="s">
        <v>840</v>
      </c>
      <c r="D394" s="6" t="s">
        <v>841</v>
      </c>
      <c r="E394" s="16">
        <v>17757</v>
      </c>
      <c r="F394" s="16">
        <v>18319</v>
      </c>
      <c r="G394" s="16">
        <v>17722</v>
      </c>
      <c r="H394" s="16">
        <v>17350</v>
      </c>
      <c r="I394" s="16">
        <v>17761</v>
      </c>
      <c r="J394" s="16">
        <v>19182</v>
      </c>
      <c r="K394" s="16">
        <v>17124</v>
      </c>
      <c r="L394" s="16">
        <v>17074</v>
      </c>
      <c r="M394" s="9" t="s">
        <v>44</v>
      </c>
      <c r="N394" s="9" t="s">
        <v>48</v>
      </c>
      <c r="O394" s="9" t="s">
        <v>28</v>
      </c>
    </row>
    <row r="395" spans="1:15" x14ac:dyDescent="0.3">
      <c r="A395" s="6" t="s">
        <v>826</v>
      </c>
      <c r="B395" s="6" t="s">
        <v>827</v>
      </c>
      <c r="C395" s="7" t="s">
        <v>842</v>
      </c>
      <c r="D395" s="6" t="s">
        <v>843</v>
      </c>
      <c r="E395" s="16">
        <v>18015</v>
      </c>
      <c r="F395" s="16">
        <v>23950</v>
      </c>
      <c r="G395" s="16">
        <v>17242</v>
      </c>
      <c r="H395" s="16">
        <v>18508</v>
      </c>
      <c r="I395" s="16"/>
      <c r="J395" s="16">
        <v>17762</v>
      </c>
      <c r="K395" s="16"/>
      <c r="L395" s="16">
        <v>18720</v>
      </c>
      <c r="M395" s="9" t="s">
        <v>44</v>
      </c>
      <c r="N395" s="9" t="s">
        <v>24</v>
      </c>
      <c r="O395" s="9" t="s">
        <v>37</v>
      </c>
    </row>
    <row r="396" spans="1:15" x14ac:dyDescent="0.3">
      <c r="A396" s="6" t="s">
        <v>826</v>
      </c>
      <c r="B396" s="6" t="s">
        <v>827</v>
      </c>
      <c r="C396" s="7" t="s">
        <v>844</v>
      </c>
      <c r="D396" s="6" t="s">
        <v>845</v>
      </c>
      <c r="E396" s="16">
        <v>17535</v>
      </c>
      <c r="F396" s="16"/>
      <c r="G396" s="16"/>
      <c r="H396" s="16">
        <v>28171</v>
      </c>
      <c r="I396" s="16"/>
      <c r="J396" s="16"/>
      <c r="K396" s="16"/>
      <c r="L396" s="16"/>
      <c r="M396" s="9" t="s">
        <v>44</v>
      </c>
      <c r="N396" s="9" t="s">
        <v>24</v>
      </c>
      <c r="O396" s="9" t="s">
        <v>28</v>
      </c>
    </row>
    <row r="397" spans="1:15" x14ac:dyDescent="0.3">
      <c r="A397" s="6" t="s">
        <v>826</v>
      </c>
      <c r="B397" s="6" t="s">
        <v>827</v>
      </c>
      <c r="C397" s="7" t="s">
        <v>846</v>
      </c>
      <c r="D397" s="6" t="s">
        <v>847</v>
      </c>
      <c r="E397" s="16">
        <v>17756</v>
      </c>
      <c r="F397" s="16">
        <v>17907</v>
      </c>
      <c r="G397" s="16">
        <v>17617</v>
      </c>
      <c r="H397" s="16">
        <v>17829</v>
      </c>
      <c r="I397" s="16">
        <v>17685</v>
      </c>
      <c r="J397" s="16">
        <v>17822</v>
      </c>
      <c r="K397" s="16">
        <v>17266</v>
      </c>
      <c r="L397" s="16">
        <v>17726</v>
      </c>
      <c r="M397" s="9" t="s">
        <v>44</v>
      </c>
      <c r="N397" s="9" t="s">
        <v>24</v>
      </c>
      <c r="O397" s="9" t="s">
        <v>37</v>
      </c>
    </row>
    <row r="398" spans="1:15" x14ac:dyDescent="0.3">
      <c r="A398" s="6" t="s">
        <v>826</v>
      </c>
      <c r="B398" s="6" t="s">
        <v>827</v>
      </c>
      <c r="C398" s="7" t="s">
        <v>848</v>
      </c>
      <c r="D398" s="6" t="s">
        <v>849</v>
      </c>
      <c r="E398" s="16">
        <v>17285</v>
      </c>
      <c r="F398" s="16">
        <v>17514</v>
      </c>
      <c r="G398" s="16">
        <v>17552</v>
      </c>
      <c r="H398" s="16">
        <v>17088</v>
      </c>
      <c r="I398" s="16">
        <v>17759</v>
      </c>
      <c r="J398" s="16">
        <v>17275</v>
      </c>
      <c r="K398" s="16">
        <v>17240</v>
      </c>
      <c r="L398" s="16">
        <v>17501</v>
      </c>
      <c r="M398" s="9" t="s">
        <v>44</v>
      </c>
      <c r="N398" s="9" t="s">
        <v>24</v>
      </c>
      <c r="O398" s="9" t="s">
        <v>37</v>
      </c>
    </row>
    <row r="399" spans="1:15" x14ac:dyDescent="0.3">
      <c r="A399" s="6" t="s">
        <v>826</v>
      </c>
      <c r="B399" s="6" t="s">
        <v>827</v>
      </c>
      <c r="C399" s="7" t="s">
        <v>850</v>
      </c>
      <c r="D399" s="6" t="s">
        <v>851</v>
      </c>
      <c r="E399" s="16">
        <v>17419</v>
      </c>
      <c r="F399" s="16">
        <v>17424</v>
      </c>
      <c r="G399" s="16">
        <v>17338</v>
      </c>
      <c r="H399" s="16">
        <v>17471</v>
      </c>
      <c r="I399" s="16">
        <v>17690</v>
      </c>
      <c r="J399" s="16">
        <v>17362</v>
      </c>
      <c r="K399" s="16">
        <v>17242</v>
      </c>
      <c r="L399" s="16">
        <v>17776</v>
      </c>
      <c r="M399" s="9" t="s">
        <v>44</v>
      </c>
      <c r="N399" s="9" t="s">
        <v>24</v>
      </c>
      <c r="O399" s="9" t="s">
        <v>37</v>
      </c>
    </row>
    <row r="400" spans="1:15" x14ac:dyDescent="0.3">
      <c r="A400" s="6" t="s">
        <v>826</v>
      </c>
      <c r="B400" s="6" t="s">
        <v>827</v>
      </c>
      <c r="C400" s="7" t="s">
        <v>852</v>
      </c>
      <c r="D400" s="6" t="s">
        <v>853</v>
      </c>
      <c r="E400" s="16">
        <v>17310</v>
      </c>
      <c r="F400" s="16">
        <v>17457</v>
      </c>
      <c r="G400" s="16">
        <v>17642</v>
      </c>
      <c r="H400" s="16">
        <v>17608</v>
      </c>
      <c r="I400" s="16">
        <v>17792</v>
      </c>
      <c r="J400" s="16">
        <v>17074</v>
      </c>
      <c r="K400" s="16">
        <v>17049</v>
      </c>
      <c r="L400" s="16">
        <v>16950</v>
      </c>
      <c r="M400" s="9" t="s">
        <v>44</v>
      </c>
      <c r="N400" s="9" t="s">
        <v>24</v>
      </c>
      <c r="O400" s="9" t="s">
        <v>37</v>
      </c>
    </row>
    <row r="401" spans="1:15" x14ac:dyDescent="0.3">
      <c r="A401" s="6" t="s">
        <v>826</v>
      </c>
      <c r="B401" s="6" t="s">
        <v>827</v>
      </c>
      <c r="C401" s="7" t="s">
        <v>854</v>
      </c>
      <c r="D401" s="6" t="s">
        <v>855</v>
      </c>
      <c r="E401" s="16">
        <v>17370</v>
      </c>
      <c r="F401" s="16">
        <v>17306</v>
      </c>
      <c r="G401" s="16">
        <v>17550</v>
      </c>
      <c r="H401" s="16">
        <v>17422</v>
      </c>
      <c r="I401" s="16">
        <v>17668</v>
      </c>
      <c r="J401" s="16">
        <v>17370</v>
      </c>
      <c r="K401" s="16">
        <v>17145</v>
      </c>
      <c r="L401" s="16">
        <v>17423</v>
      </c>
      <c r="M401" s="9" t="s">
        <v>44</v>
      </c>
      <c r="N401" s="9" t="s">
        <v>24</v>
      </c>
      <c r="O401" s="9" t="s">
        <v>37</v>
      </c>
    </row>
    <row r="402" spans="1:15" x14ac:dyDescent="0.3">
      <c r="A402" s="6" t="s">
        <v>826</v>
      </c>
      <c r="B402" s="6" t="s">
        <v>827</v>
      </c>
      <c r="C402" s="7" t="s">
        <v>856</v>
      </c>
      <c r="D402" s="6" t="s">
        <v>857</v>
      </c>
      <c r="E402" s="16">
        <v>17637</v>
      </c>
      <c r="F402" s="16">
        <v>17682</v>
      </c>
      <c r="G402" s="16">
        <v>17671</v>
      </c>
      <c r="H402" s="16">
        <v>17704</v>
      </c>
      <c r="I402" s="16">
        <v>17351</v>
      </c>
      <c r="J402" s="16">
        <v>18022</v>
      </c>
      <c r="K402" s="16">
        <v>17463</v>
      </c>
      <c r="L402" s="16">
        <v>18200</v>
      </c>
      <c r="M402" s="9" t="s">
        <v>44</v>
      </c>
      <c r="N402" s="9" t="s">
        <v>24</v>
      </c>
      <c r="O402" s="9" t="s">
        <v>37</v>
      </c>
    </row>
    <row r="403" spans="1:15" x14ac:dyDescent="0.3">
      <c r="A403" s="6" t="s">
        <v>826</v>
      </c>
      <c r="B403" s="6" t="s">
        <v>827</v>
      </c>
      <c r="C403" s="7" t="s">
        <v>858</v>
      </c>
      <c r="D403" s="6" t="s">
        <v>859</v>
      </c>
      <c r="E403" s="16">
        <v>17386</v>
      </c>
      <c r="F403" s="16">
        <v>17471</v>
      </c>
      <c r="G403" s="16">
        <v>18053</v>
      </c>
      <c r="H403" s="16">
        <v>17151</v>
      </c>
      <c r="I403" s="16">
        <v>17559</v>
      </c>
      <c r="J403" s="16">
        <v>17429</v>
      </c>
      <c r="K403" s="16">
        <v>17732</v>
      </c>
      <c r="L403" s="16">
        <v>17395</v>
      </c>
      <c r="M403" s="9" t="s">
        <v>44</v>
      </c>
      <c r="N403" s="9" t="s">
        <v>24</v>
      </c>
      <c r="O403" s="9" t="s">
        <v>37</v>
      </c>
    </row>
    <row r="404" spans="1:15" x14ac:dyDescent="0.3">
      <c r="A404" s="6" t="s">
        <v>826</v>
      </c>
      <c r="B404" s="6" t="s">
        <v>827</v>
      </c>
      <c r="C404" s="7" t="s">
        <v>860</v>
      </c>
      <c r="D404" s="6" t="s">
        <v>861</v>
      </c>
      <c r="E404" s="16">
        <v>17462</v>
      </c>
      <c r="F404" s="16">
        <v>17468</v>
      </c>
      <c r="G404" s="16">
        <v>17281</v>
      </c>
      <c r="H404" s="16">
        <v>17481</v>
      </c>
      <c r="I404" s="16">
        <v>17348</v>
      </c>
      <c r="J404" s="16">
        <v>17626</v>
      </c>
      <c r="K404" s="16">
        <v>17261</v>
      </c>
      <c r="L404" s="16">
        <v>17584</v>
      </c>
      <c r="M404" s="9" t="s">
        <v>44</v>
      </c>
      <c r="N404" s="9" t="s">
        <v>24</v>
      </c>
      <c r="O404" s="9" t="s">
        <v>37</v>
      </c>
    </row>
    <row r="405" spans="1:15" x14ac:dyDescent="0.3">
      <c r="A405" s="6" t="s">
        <v>826</v>
      </c>
      <c r="B405" s="6" t="s">
        <v>827</v>
      </c>
      <c r="C405" s="7" t="s">
        <v>862</v>
      </c>
      <c r="D405" s="6" t="s">
        <v>863</v>
      </c>
      <c r="E405" s="16">
        <v>17522</v>
      </c>
      <c r="F405" s="16">
        <v>17624</v>
      </c>
      <c r="G405" s="16"/>
      <c r="H405" s="16">
        <v>17488</v>
      </c>
      <c r="I405" s="16">
        <v>17601</v>
      </c>
      <c r="J405" s="16">
        <v>17427</v>
      </c>
      <c r="K405" s="16">
        <v>17377</v>
      </c>
      <c r="L405" s="16">
        <v>17437</v>
      </c>
      <c r="M405" s="9" t="s">
        <v>44</v>
      </c>
      <c r="N405" s="9" t="s">
        <v>24</v>
      </c>
      <c r="O405" s="9" t="s">
        <v>37</v>
      </c>
    </row>
    <row r="406" spans="1:15" x14ac:dyDescent="0.3">
      <c r="A406" s="6" t="s">
        <v>826</v>
      </c>
      <c r="B406" s="6" t="s">
        <v>827</v>
      </c>
      <c r="C406" s="7" t="s">
        <v>864</v>
      </c>
      <c r="D406" s="6" t="s">
        <v>865</v>
      </c>
      <c r="E406" s="16">
        <v>17821</v>
      </c>
      <c r="F406" s="16">
        <v>18768</v>
      </c>
      <c r="G406" s="16">
        <v>21917</v>
      </c>
      <c r="H406" s="16">
        <v>20565</v>
      </c>
      <c r="I406" s="16"/>
      <c r="J406" s="16"/>
      <c r="K406" s="16">
        <v>17104</v>
      </c>
      <c r="L406" s="16"/>
      <c r="M406" s="9" t="s">
        <v>44</v>
      </c>
      <c r="N406" s="9" t="s">
        <v>24</v>
      </c>
      <c r="O406" s="9" t="s">
        <v>37</v>
      </c>
    </row>
    <row r="407" spans="1:15" x14ac:dyDescent="0.3">
      <c r="A407" s="6" t="s">
        <v>826</v>
      </c>
      <c r="B407" s="6" t="s">
        <v>827</v>
      </c>
      <c r="C407" s="7" t="s">
        <v>866</v>
      </c>
      <c r="D407" s="6" t="s">
        <v>867</v>
      </c>
      <c r="E407" s="16">
        <v>19625</v>
      </c>
      <c r="F407" s="16">
        <v>20367</v>
      </c>
      <c r="G407" s="16">
        <v>20800</v>
      </c>
      <c r="H407" s="16">
        <v>18967</v>
      </c>
      <c r="I407" s="16">
        <v>18996</v>
      </c>
      <c r="J407" s="16">
        <v>18983</v>
      </c>
      <c r="K407" s="16">
        <v>17683</v>
      </c>
      <c r="L407" s="16">
        <v>19659</v>
      </c>
      <c r="M407" s="9" t="s">
        <v>44</v>
      </c>
      <c r="N407" s="9" t="s">
        <v>24</v>
      </c>
      <c r="O407" s="9" t="s">
        <v>102</v>
      </c>
    </row>
    <row r="408" spans="1:15" x14ac:dyDescent="0.3">
      <c r="A408" s="10" t="s">
        <v>826</v>
      </c>
      <c r="B408" s="10" t="s">
        <v>874</v>
      </c>
      <c r="C408" s="11" t="s">
        <v>875</v>
      </c>
      <c r="D408" s="10" t="s">
        <v>876</v>
      </c>
      <c r="E408" s="17">
        <v>34851</v>
      </c>
      <c r="F408" s="17">
        <v>36942</v>
      </c>
      <c r="G408" s="17"/>
      <c r="H408" s="17">
        <v>35370</v>
      </c>
      <c r="I408" s="17"/>
      <c r="J408" s="17"/>
      <c r="K408" s="17"/>
      <c r="L408" s="17"/>
      <c r="M408" s="1" t="s">
        <v>22</v>
      </c>
      <c r="N408" s="1" t="s">
        <v>48</v>
      </c>
      <c r="O408" s="1" t="s">
        <v>24</v>
      </c>
    </row>
    <row r="409" spans="1:15" x14ac:dyDescent="0.3">
      <c r="A409" s="10" t="s">
        <v>826</v>
      </c>
      <c r="B409" s="10" t="s">
        <v>874</v>
      </c>
      <c r="C409" s="11" t="s">
        <v>877</v>
      </c>
      <c r="D409" s="10" t="s">
        <v>878</v>
      </c>
      <c r="E409" s="17">
        <v>26522</v>
      </c>
      <c r="F409" s="17">
        <v>27309</v>
      </c>
      <c r="G409" s="17">
        <v>31341</v>
      </c>
      <c r="H409" s="17">
        <v>28825</v>
      </c>
      <c r="I409" s="17">
        <v>25622</v>
      </c>
      <c r="J409" s="17">
        <v>22942</v>
      </c>
      <c r="K409" s="17">
        <v>25453</v>
      </c>
      <c r="L409" s="17">
        <v>33374</v>
      </c>
      <c r="M409" s="1" t="s">
        <v>22</v>
      </c>
      <c r="N409" s="1" t="s">
        <v>48</v>
      </c>
      <c r="O409" s="1" t="s">
        <v>24</v>
      </c>
    </row>
    <row r="410" spans="1:15" x14ac:dyDescent="0.3">
      <c r="A410" s="10" t="s">
        <v>826</v>
      </c>
      <c r="B410" s="10" t="s">
        <v>874</v>
      </c>
      <c r="C410" s="11" t="s">
        <v>879</v>
      </c>
      <c r="D410" s="10" t="s">
        <v>880</v>
      </c>
      <c r="E410" s="17">
        <v>18944</v>
      </c>
      <c r="F410" s="17">
        <v>20011</v>
      </c>
      <c r="G410" s="17">
        <v>19107</v>
      </c>
      <c r="H410" s="17">
        <v>20173</v>
      </c>
      <c r="I410" s="17">
        <v>18042</v>
      </c>
      <c r="J410" s="17">
        <v>17739</v>
      </c>
      <c r="K410" s="17">
        <v>18880</v>
      </c>
      <c r="L410" s="17">
        <v>17472</v>
      </c>
      <c r="M410" s="1" t="s">
        <v>44</v>
      </c>
      <c r="N410" s="1" t="s">
        <v>24</v>
      </c>
      <c r="O410" s="1" t="s">
        <v>37</v>
      </c>
    </row>
    <row r="411" spans="1:15" x14ac:dyDescent="0.3">
      <c r="A411" s="10" t="s">
        <v>826</v>
      </c>
      <c r="B411" s="10" t="s">
        <v>874</v>
      </c>
      <c r="C411" s="11" t="s">
        <v>881</v>
      </c>
      <c r="D411" s="10" t="s">
        <v>882</v>
      </c>
      <c r="E411" s="17">
        <v>17502</v>
      </c>
      <c r="F411" s="17">
        <v>17742</v>
      </c>
      <c r="G411" s="17">
        <v>17640</v>
      </c>
      <c r="H411" s="17">
        <v>17559</v>
      </c>
      <c r="I411" s="17">
        <v>17311</v>
      </c>
      <c r="J411" s="17">
        <v>17391</v>
      </c>
      <c r="K411" s="17">
        <v>17257</v>
      </c>
      <c r="L411" s="17">
        <v>17571</v>
      </c>
      <c r="M411" s="1" t="s">
        <v>44</v>
      </c>
      <c r="N411" s="1" t="s">
        <v>24</v>
      </c>
      <c r="O411" s="1" t="s">
        <v>37</v>
      </c>
    </row>
    <row r="412" spans="1:15" x14ac:dyDescent="0.3">
      <c r="A412" s="10" t="s">
        <v>826</v>
      </c>
      <c r="B412" s="10" t="s">
        <v>874</v>
      </c>
      <c r="C412" s="11" t="s">
        <v>883</v>
      </c>
      <c r="D412" s="10" t="s">
        <v>884</v>
      </c>
      <c r="E412" s="17"/>
      <c r="F412" s="17"/>
      <c r="G412" s="17"/>
      <c r="H412" s="17"/>
      <c r="I412" s="17"/>
      <c r="J412" s="17"/>
      <c r="K412" s="17"/>
      <c r="L412" s="17"/>
      <c r="M412" s="1" t="s">
        <v>44</v>
      </c>
      <c r="N412" s="1" t="s">
        <v>24</v>
      </c>
      <c r="O412" s="1" t="s">
        <v>37</v>
      </c>
    </row>
    <row r="413" spans="1:15" x14ac:dyDescent="0.3">
      <c r="A413" s="10" t="s">
        <v>826</v>
      </c>
      <c r="B413" s="10" t="s">
        <v>874</v>
      </c>
      <c r="C413" s="11" t="s">
        <v>885</v>
      </c>
      <c r="D413" s="10" t="s">
        <v>886</v>
      </c>
      <c r="E413" s="17">
        <v>17343</v>
      </c>
      <c r="F413" s="17"/>
      <c r="G413" s="17"/>
      <c r="H413" s="17"/>
      <c r="I413" s="17"/>
      <c r="J413" s="17">
        <v>17217</v>
      </c>
      <c r="K413" s="17"/>
      <c r="L413" s="17"/>
      <c r="M413" s="1" t="s">
        <v>22</v>
      </c>
      <c r="N413" s="1" t="s">
        <v>24</v>
      </c>
      <c r="O413" s="1" t="s">
        <v>37</v>
      </c>
    </row>
    <row r="414" spans="1:15" x14ac:dyDescent="0.3">
      <c r="A414" s="10" t="s">
        <v>826</v>
      </c>
      <c r="B414" s="10" t="s">
        <v>874</v>
      </c>
      <c r="C414" s="11" t="s">
        <v>887</v>
      </c>
      <c r="D414" s="10" t="s">
        <v>888</v>
      </c>
      <c r="E414" s="17">
        <v>23916</v>
      </c>
      <c r="F414" s="17">
        <v>23331</v>
      </c>
      <c r="G414" s="17"/>
      <c r="H414" s="17"/>
      <c r="I414" s="17"/>
      <c r="J414" s="17"/>
      <c r="K414" s="17"/>
      <c r="L414" s="17"/>
      <c r="M414" s="1" t="s">
        <v>22</v>
      </c>
      <c r="N414" s="1" t="s">
        <v>24</v>
      </c>
      <c r="O414" s="1" t="s">
        <v>28</v>
      </c>
    </row>
    <row r="415" spans="1:15" x14ac:dyDescent="0.3">
      <c r="A415" s="10" t="s">
        <v>826</v>
      </c>
      <c r="B415" s="10" t="s">
        <v>874</v>
      </c>
      <c r="C415" s="11" t="s">
        <v>889</v>
      </c>
      <c r="D415" s="10" t="s">
        <v>890</v>
      </c>
      <c r="E415" s="17"/>
      <c r="F415" s="17"/>
      <c r="G415" s="17"/>
      <c r="H415" s="17"/>
      <c r="I415" s="17"/>
      <c r="J415" s="17"/>
      <c r="K415" s="17"/>
      <c r="L415" s="17"/>
      <c r="M415" s="1" t="s">
        <v>22</v>
      </c>
      <c r="N415" s="1" t="s">
        <v>24</v>
      </c>
      <c r="O415" s="1" t="s">
        <v>28</v>
      </c>
    </row>
    <row r="416" spans="1:15" x14ac:dyDescent="0.3">
      <c r="A416" s="10" t="s">
        <v>826</v>
      </c>
      <c r="B416" s="10" t="s">
        <v>874</v>
      </c>
      <c r="C416" s="11" t="s">
        <v>891</v>
      </c>
      <c r="D416" s="10" t="s">
        <v>892</v>
      </c>
      <c r="E416" s="17"/>
      <c r="F416" s="17"/>
      <c r="G416" s="17"/>
      <c r="H416" s="17"/>
      <c r="I416" s="17"/>
      <c r="J416" s="17"/>
      <c r="K416" s="17"/>
      <c r="L416" s="17"/>
      <c r="M416" s="1" t="s">
        <v>22</v>
      </c>
      <c r="N416" s="1" t="s">
        <v>24</v>
      </c>
      <c r="O416" s="1" t="s">
        <v>28</v>
      </c>
    </row>
    <row r="417" spans="1:15" x14ac:dyDescent="0.3">
      <c r="A417" s="10" t="s">
        <v>826</v>
      </c>
      <c r="B417" s="10" t="s">
        <v>874</v>
      </c>
      <c r="C417" s="11" t="s">
        <v>893</v>
      </c>
      <c r="D417" s="10" t="s">
        <v>894</v>
      </c>
      <c r="E417" s="17">
        <v>26389</v>
      </c>
      <c r="F417" s="17">
        <v>33580</v>
      </c>
      <c r="G417" s="17">
        <v>19577</v>
      </c>
      <c r="H417" s="17">
        <v>33108</v>
      </c>
      <c r="I417" s="17"/>
      <c r="J417" s="17">
        <v>20549</v>
      </c>
      <c r="K417" s="17"/>
      <c r="L417" s="17"/>
      <c r="M417" s="1" t="s">
        <v>22</v>
      </c>
      <c r="N417" s="1" t="s">
        <v>24</v>
      </c>
      <c r="O417" s="1" t="s">
        <v>28</v>
      </c>
    </row>
    <row r="418" spans="1:15" x14ac:dyDescent="0.3">
      <c r="A418" s="10" t="s">
        <v>826</v>
      </c>
      <c r="B418" s="10" t="s">
        <v>874</v>
      </c>
      <c r="C418" s="11" t="s">
        <v>895</v>
      </c>
      <c r="D418" s="10" t="s">
        <v>896</v>
      </c>
      <c r="E418" s="17">
        <v>17485</v>
      </c>
      <c r="F418" s="17">
        <v>19063</v>
      </c>
      <c r="G418" s="17"/>
      <c r="H418" s="17">
        <v>17624</v>
      </c>
      <c r="I418" s="17">
        <v>17216</v>
      </c>
      <c r="J418" s="17">
        <v>17713</v>
      </c>
      <c r="K418" s="17">
        <v>17327</v>
      </c>
      <c r="L418" s="17"/>
      <c r="M418" s="1" t="s">
        <v>22</v>
      </c>
      <c r="N418" s="1" t="s">
        <v>24</v>
      </c>
      <c r="O418" s="1" t="s">
        <v>37</v>
      </c>
    </row>
    <row r="419" spans="1:15" x14ac:dyDescent="0.3">
      <c r="A419" s="10" t="s">
        <v>826</v>
      </c>
      <c r="B419" s="10" t="s">
        <v>874</v>
      </c>
      <c r="C419" s="11" t="s">
        <v>897</v>
      </c>
      <c r="D419" s="10" t="s">
        <v>898</v>
      </c>
      <c r="E419" s="17">
        <v>21090</v>
      </c>
      <c r="F419" s="17"/>
      <c r="G419" s="17"/>
      <c r="H419" s="17"/>
      <c r="I419" s="17"/>
      <c r="J419" s="17">
        <v>23081</v>
      </c>
      <c r="K419" s="17"/>
      <c r="L419" s="17"/>
      <c r="M419" s="1" t="s">
        <v>22</v>
      </c>
      <c r="N419" s="1" t="s">
        <v>24</v>
      </c>
      <c r="O419" s="1" t="s">
        <v>37</v>
      </c>
    </row>
    <row r="420" spans="1:15" x14ac:dyDescent="0.3">
      <c r="A420" s="6" t="s">
        <v>899</v>
      </c>
      <c r="B420" s="6" t="s">
        <v>900</v>
      </c>
      <c r="C420" s="7" t="s">
        <v>901</v>
      </c>
      <c r="D420" s="6" t="s">
        <v>902</v>
      </c>
      <c r="E420" s="16">
        <v>30330</v>
      </c>
      <c r="F420" s="16">
        <v>32350</v>
      </c>
      <c r="G420" s="16">
        <v>36027</v>
      </c>
      <c r="H420" s="16">
        <v>28169</v>
      </c>
      <c r="I420" s="16"/>
      <c r="J420" s="16">
        <v>28675</v>
      </c>
      <c r="K420" s="16">
        <v>31496</v>
      </c>
      <c r="L420" s="16"/>
      <c r="M420" s="9" t="s">
        <v>27</v>
      </c>
      <c r="N420" s="9" t="s">
        <v>48</v>
      </c>
      <c r="O420" s="9" t="s">
        <v>24</v>
      </c>
    </row>
    <row r="421" spans="1:15" x14ac:dyDescent="0.3">
      <c r="A421" s="6" t="s">
        <v>899</v>
      </c>
      <c r="B421" s="6" t="s">
        <v>900</v>
      </c>
      <c r="C421" s="7" t="s">
        <v>903</v>
      </c>
      <c r="D421" s="6" t="s">
        <v>904</v>
      </c>
      <c r="E421" s="16">
        <v>17512</v>
      </c>
      <c r="F421" s="16">
        <v>17564</v>
      </c>
      <c r="G421" s="16">
        <v>17811</v>
      </c>
      <c r="H421" s="16">
        <v>17520</v>
      </c>
      <c r="I421" s="16">
        <v>17708</v>
      </c>
      <c r="J421" s="16">
        <v>17153</v>
      </c>
      <c r="K421" s="16">
        <v>17789</v>
      </c>
      <c r="L421" s="16">
        <v>17032</v>
      </c>
      <c r="M421" s="9" t="s">
        <v>22</v>
      </c>
      <c r="N421" s="9" t="s">
        <v>24</v>
      </c>
      <c r="O421" s="9" t="s">
        <v>37</v>
      </c>
    </row>
    <row r="422" spans="1:15" x14ac:dyDescent="0.3">
      <c r="A422" s="10" t="s">
        <v>899</v>
      </c>
      <c r="B422" s="10" t="s">
        <v>905</v>
      </c>
      <c r="C422" s="11" t="s">
        <v>906</v>
      </c>
      <c r="D422" s="10" t="s">
        <v>907</v>
      </c>
      <c r="E422" s="17">
        <v>57100</v>
      </c>
      <c r="F422" s="17"/>
      <c r="G422" s="17"/>
      <c r="H422" s="17"/>
      <c r="I422" s="17"/>
      <c r="J422" s="17"/>
      <c r="K422" s="17">
        <v>58016</v>
      </c>
      <c r="L422" s="17"/>
      <c r="M422" s="1" t="s">
        <v>60</v>
      </c>
      <c r="N422" s="1" t="s">
        <v>48</v>
      </c>
      <c r="O422" s="1" t="s">
        <v>24</v>
      </c>
    </row>
    <row r="423" spans="1:15" x14ac:dyDescent="0.3">
      <c r="A423" s="10" t="s">
        <v>899</v>
      </c>
      <c r="B423" s="10" t="s">
        <v>905</v>
      </c>
      <c r="C423" s="11" t="s">
        <v>908</v>
      </c>
      <c r="D423" s="10" t="s">
        <v>909</v>
      </c>
      <c r="E423" s="17">
        <v>41235</v>
      </c>
      <c r="F423" s="17">
        <v>51685</v>
      </c>
      <c r="G423" s="17">
        <v>39635</v>
      </c>
      <c r="H423" s="17">
        <v>44309</v>
      </c>
      <c r="I423" s="17">
        <v>28835</v>
      </c>
      <c r="J423" s="17">
        <v>43736</v>
      </c>
      <c r="K423" s="17">
        <v>26608</v>
      </c>
      <c r="L423" s="17">
        <v>41959</v>
      </c>
      <c r="M423" s="1" t="s">
        <v>27</v>
      </c>
      <c r="N423" s="1" t="s">
        <v>48</v>
      </c>
      <c r="O423" s="1" t="s">
        <v>24</v>
      </c>
    </row>
    <row r="424" spans="1:15" x14ac:dyDescent="0.3">
      <c r="A424" s="10" t="s">
        <v>899</v>
      </c>
      <c r="B424" s="10" t="s">
        <v>905</v>
      </c>
      <c r="C424" s="11" t="s">
        <v>910</v>
      </c>
      <c r="D424" s="10" t="s">
        <v>911</v>
      </c>
      <c r="E424" s="17">
        <v>30544</v>
      </c>
      <c r="F424" s="17">
        <v>33465</v>
      </c>
      <c r="G424" s="17">
        <v>28640</v>
      </c>
      <c r="H424" s="17">
        <v>32603</v>
      </c>
      <c r="I424" s="17">
        <v>39438</v>
      </c>
      <c r="J424" s="17">
        <v>30543</v>
      </c>
      <c r="K424" s="17">
        <v>23228</v>
      </c>
      <c r="L424" s="17">
        <v>27422</v>
      </c>
      <c r="M424" s="1" t="s">
        <v>27</v>
      </c>
      <c r="N424" s="1" t="s">
        <v>24</v>
      </c>
      <c r="O424" s="1" t="s">
        <v>24</v>
      </c>
    </row>
    <row r="425" spans="1:15" x14ac:dyDescent="0.3">
      <c r="A425" s="10" t="s">
        <v>899</v>
      </c>
      <c r="B425" s="10" t="s">
        <v>905</v>
      </c>
      <c r="C425" s="11" t="s">
        <v>912</v>
      </c>
      <c r="D425" s="10" t="s">
        <v>913</v>
      </c>
      <c r="E425" s="17">
        <v>40557</v>
      </c>
      <c r="F425" s="17">
        <v>50274</v>
      </c>
      <c r="G425" s="17">
        <v>34623</v>
      </c>
      <c r="H425" s="17">
        <v>40798</v>
      </c>
      <c r="I425" s="17">
        <v>32068</v>
      </c>
      <c r="J425" s="17">
        <v>40906</v>
      </c>
      <c r="K425" s="17">
        <v>32940</v>
      </c>
      <c r="L425" s="17">
        <v>32778</v>
      </c>
      <c r="M425" s="1" t="s">
        <v>377</v>
      </c>
      <c r="N425" s="1" t="s">
        <v>24</v>
      </c>
      <c r="O425" s="1" t="s">
        <v>139</v>
      </c>
    </row>
    <row r="426" spans="1:15" x14ac:dyDescent="0.3">
      <c r="A426" s="10" t="s">
        <v>899</v>
      </c>
      <c r="B426" s="10" t="s">
        <v>905</v>
      </c>
      <c r="C426" s="11" t="s">
        <v>914</v>
      </c>
      <c r="D426" s="10" t="s">
        <v>915</v>
      </c>
      <c r="E426" s="17">
        <v>41125</v>
      </c>
      <c r="F426" s="17">
        <v>41018</v>
      </c>
      <c r="G426" s="17">
        <v>41420</v>
      </c>
      <c r="H426" s="17">
        <v>42178</v>
      </c>
      <c r="I426" s="17"/>
      <c r="J426" s="17"/>
      <c r="K426" s="17">
        <v>41345</v>
      </c>
      <c r="L426" s="17"/>
      <c r="M426" s="1" t="s">
        <v>27</v>
      </c>
      <c r="N426" s="1" t="s">
        <v>24</v>
      </c>
      <c r="O426" s="1" t="s">
        <v>24</v>
      </c>
    </row>
    <row r="427" spans="1:15" x14ac:dyDescent="0.3">
      <c r="A427" s="10" t="s">
        <v>899</v>
      </c>
      <c r="B427" s="10" t="s">
        <v>905</v>
      </c>
      <c r="C427" s="11" t="s">
        <v>916</v>
      </c>
      <c r="D427" s="10" t="s">
        <v>917</v>
      </c>
      <c r="E427" s="17">
        <v>25698</v>
      </c>
      <c r="F427" s="17">
        <v>18173</v>
      </c>
      <c r="G427" s="17">
        <v>54238</v>
      </c>
      <c r="H427" s="17">
        <v>35822</v>
      </c>
      <c r="I427" s="17"/>
      <c r="J427" s="17">
        <v>44889</v>
      </c>
      <c r="K427" s="17">
        <v>40967</v>
      </c>
      <c r="L427" s="17">
        <v>26000</v>
      </c>
      <c r="M427" s="1" t="s">
        <v>27</v>
      </c>
      <c r="N427" s="1" t="s">
        <v>24</v>
      </c>
      <c r="O427" s="1" t="s">
        <v>24</v>
      </c>
    </row>
    <row r="428" spans="1:15" x14ac:dyDescent="0.3">
      <c r="A428" s="10" t="s">
        <v>899</v>
      </c>
      <c r="B428" s="10" t="s">
        <v>905</v>
      </c>
      <c r="C428" s="11" t="s">
        <v>918</v>
      </c>
      <c r="D428" s="10" t="s">
        <v>919</v>
      </c>
      <c r="E428" s="17">
        <v>25068</v>
      </c>
      <c r="F428" s="17">
        <v>27004</v>
      </c>
      <c r="G428" s="17">
        <v>25165</v>
      </c>
      <c r="H428" s="17">
        <v>25536</v>
      </c>
      <c r="I428" s="17">
        <v>20291</v>
      </c>
      <c r="J428" s="17">
        <v>25864</v>
      </c>
      <c r="K428" s="17">
        <v>20158</v>
      </c>
      <c r="L428" s="17">
        <v>23230</v>
      </c>
      <c r="M428" s="1" t="s">
        <v>22</v>
      </c>
      <c r="N428" s="1" t="s">
        <v>24</v>
      </c>
      <c r="O428" s="1" t="s">
        <v>37</v>
      </c>
    </row>
    <row r="429" spans="1:15" x14ac:dyDescent="0.3">
      <c r="A429" s="10" t="s">
        <v>899</v>
      </c>
      <c r="B429" s="10" t="s">
        <v>905</v>
      </c>
      <c r="C429" s="11" t="s">
        <v>920</v>
      </c>
      <c r="D429" s="10" t="s">
        <v>921</v>
      </c>
      <c r="E429" s="17">
        <v>27876</v>
      </c>
      <c r="F429" s="17">
        <v>26734</v>
      </c>
      <c r="G429" s="17">
        <v>28778</v>
      </c>
      <c r="H429" s="17">
        <v>35175</v>
      </c>
      <c r="I429" s="17"/>
      <c r="J429" s="17">
        <v>29075</v>
      </c>
      <c r="K429" s="17">
        <v>17460</v>
      </c>
      <c r="L429" s="17">
        <v>30879</v>
      </c>
      <c r="M429" s="1" t="s">
        <v>22</v>
      </c>
      <c r="N429" s="1" t="s">
        <v>24</v>
      </c>
      <c r="O429" s="1" t="s">
        <v>37</v>
      </c>
    </row>
    <row r="430" spans="1:15" x14ac:dyDescent="0.3">
      <c r="A430" s="10" t="s">
        <v>899</v>
      </c>
      <c r="B430" s="10" t="s">
        <v>905</v>
      </c>
      <c r="C430" s="11" t="s">
        <v>922</v>
      </c>
      <c r="D430" s="10" t="s">
        <v>923</v>
      </c>
      <c r="E430" s="17">
        <v>25433</v>
      </c>
      <c r="F430" s="17">
        <v>31299</v>
      </c>
      <c r="G430" s="17">
        <v>28375</v>
      </c>
      <c r="H430" s="17">
        <v>27713</v>
      </c>
      <c r="I430" s="17">
        <v>23613</v>
      </c>
      <c r="J430" s="17">
        <v>25002</v>
      </c>
      <c r="K430" s="17">
        <v>23249</v>
      </c>
      <c r="L430" s="17">
        <v>23492</v>
      </c>
      <c r="M430" s="1" t="s">
        <v>27</v>
      </c>
      <c r="N430" s="1" t="s">
        <v>24</v>
      </c>
      <c r="O430" s="1" t="s">
        <v>24</v>
      </c>
    </row>
    <row r="431" spans="1:15" x14ac:dyDescent="0.3">
      <c r="A431" s="10" t="s">
        <v>899</v>
      </c>
      <c r="B431" s="10" t="s">
        <v>905</v>
      </c>
      <c r="C431" s="11" t="s">
        <v>924</v>
      </c>
      <c r="D431" s="10" t="s">
        <v>925</v>
      </c>
      <c r="E431" s="17">
        <v>30766</v>
      </c>
      <c r="F431" s="17">
        <v>38160</v>
      </c>
      <c r="G431" s="17">
        <v>32619</v>
      </c>
      <c r="H431" s="17">
        <v>26834</v>
      </c>
      <c r="I431" s="17">
        <v>17513</v>
      </c>
      <c r="J431" s="17">
        <v>37452</v>
      </c>
      <c r="K431" s="17">
        <v>36062</v>
      </c>
      <c r="L431" s="17">
        <v>27927</v>
      </c>
      <c r="M431" s="1" t="s">
        <v>27</v>
      </c>
      <c r="N431" s="1" t="s">
        <v>24</v>
      </c>
      <c r="O431" s="1" t="s">
        <v>28</v>
      </c>
    </row>
    <row r="432" spans="1:15" x14ac:dyDescent="0.3">
      <c r="A432" s="10" t="s">
        <v>899</v>
      </c>
      <c r="B432" s="10" t="s">
        <v>905</v>
      </c>
      <c r="C432" s="11" t="s">
        <v>926</v>
      </c>
      <c r="D432" s="10" t="s">
        <v>927</v>
      </c>
      <c r="E432" s="17">
        <v>36226</v>
      </c>
      <c r="F432" s="17">
        <v>40920</v>
      </c>
      <c r="G432" s="17"/>
      <c r="H432" s="17">
        <v>36319</v>
      </c>
      <c r="I432" s="17"/>
      <c r="J432" s="17"/>
      <c r="K432" s="17"/>
      <c r="L432" s="17"/>
      <c r="M432" s="1" t="s">
        <v>27</v>
      </c>
      <c r="N432" s="1" t="s">
        <v>48</v>
      </c>
      <c r="O432" s="1" t="s">
        <v>24</v>
      </c>
    </row>
    <row r="433" spans="1:15" x14ac:dyDescent="0.3">
      <c r="A433" s="10" t="s">
        <v>899</v>
      </c>
      <c r="B433" s="10" t="s">
        <v>905</v>
      </c>
      <c r="C433" s="11" t="s">
        <v>928</v>
      </c>
      <c r="D433" s="10" t="s">
        <v>929</v>
      </c>
      <c r="E433" s="17"/>
      <c r="F433" s="17"/>
      <c r="G433" s="17"/>
      <c r="H433" s="17"/>
      <c r="I433" s="17"/>
      <c r="J433" s="17"/>
      <c r="K433" s="17"/>
      <c r="L433" s="17"/>
      <c r="M433" s="1" t="s">
        <v>27</v>
      </c>
      <c r="N433" s="1" t="s">
        <v>24</v>
      </c>
      <c r="O433" s="1" t="s">
        <v>24</v>
      </c>
    </row>
    <row r="434" spans="1:15" x14ac:dyDescent="0.3">
      <c r="A434" s="10" t="s">
        <v>899</v>
      </c>
      <c r="B434" s="10" t="s">
        <v>905</v>
      </c>
      <c r="C434" s="11" t="s">
        <v>930</v>
      </c>
      <c r="D434" s="10" t="s">
        <v>931</v>
      </c>
      <c r="E434" s="17">
        <v>23865</v>
      </c>
      <c r="F434" s="17">
        <v>25466</v>
      </c>
      <c r="G434" s="17">
        <v>27018</v>
      </c>
      <c r="H434" s="17">
        <v>22277</v>
      </c>
      <c r="I434" s="17">
        <v>27822</v>
      </c>
      <c r="J434" s="17">
        <v>22614</v>
      </c>
      <c r="K434" s="17">
        <v>25052</v>
      </c>
      <c r="L434" s="17">
        <v>22978</v>
      </c>
      <c r="M434" s="1" t="s">
        <v>22</v>
      </c>
      <c r="N434" s="1" t="s">
        <v>48</v>
      </c>
      <c r="O434" s="1" t="s">
        <v>24</v>
      </c>
    </row>
    <row r="435" spans="1:15" x14ac:dyDescent="0.3">
      <c r="A435" s="10" t="s">
        <v>899</v>
      </c>
      <c r="B435" s="10" t="s">
        <v>905</v>
      </c>
      <c r="C435" s="11" t="s">
        <v>932</v>
      </c>
      <c r="D435" s="10" t="s">
        <v>933</v>
      </c>
      <c r="E435" s="17">
        <v>18424</v>
      </c>
      <c r="F435" s="17">
        <v>21115</v>
      </c>
      <c r="G435" s="17">
        <v>17705</v>
      </c>
      <c r="H435" s="17">
        <v>18465</v>
      </c>
      <c r="I435" s="17">
        <v>18327</v>
      </c>
      <c r="J435" s="17">
        <v>18518</v>
      </c>
      <c r="K435" s="17">
        <v>17587</v>
      </c>
      <c r="L435" s="17">
        <v>17138</v>
      </c>
      <c r="M435" s="1" t="s">
        <v>22</v>
      </c>
      <c r="N435" s="1" t="s">
        <v>24</v>
      </c>
      <c r="O435" s="1" t="s">
        <v>37</v>
      </c>
    </row>
    <row r="436" spans="1:15" x14ac:dyDescent="0.3">
      <c r="A436" s="10" t="s">
        <v>899</v>
      </c>
      <c r="B436" s="10" t="s">
        <v>905</v>
      </c>
      <c r="C436" s="11" t="s">
        <v>934</v>
      </c>
      <c r="D436" s="10" t="s">
        <v>935</v>
      </c>
      <c r="E436" s="17">
        <v>17181</v>
      </c>
      <c r="F436" s="17"/>
      <c r="G436" s="17"/>
      <c r="H436" s="17"/>
      <c r="I436" s="17"/>
      <c r="J436" s="17"/>
      <c r="K436" s="17"/>
      <c r="L436" s="17"/>
      <c r="M436" s="1" t="s">
        <v>22</v>
      </c>
      <c r="N436" s="1" t="s">
        <v>24</v>
      </c>
      <c r="O436" s="1" t="s">
        <v>37</v>
      </c>
    </row>
    <row r="437" spans="1:15" x14ac:dyDescent="0.3">
      <c r="A437" s="6" t="s">
        <v>899</v>
      </c>
      <c r="B437" s="6" t="s">
        <v>936</v>
      </c>
      <c r="C437" s="7" t="s">
        <v>937</v>
      </c>
      <c r="D437" s="6" t="s">
        <v>938</v>
      </c>
      <c r="E437" s="16">
        <v>47031</v>
      </c>
      <c r="F437" s="16">
        <v>42974</v>
      </c>
      <c r="G437" s="16">
        <v>38194</v>
      </c>
      <c r="H437" s="16"/>
      <c r="I437" s="16"/>
      <c r="J437" s="16">
        <v>55248</v>
      </c>
      <c r="K437" s="16">
        <v>46105</v>
      </c>
      <c r="L437" s="16"/>
      <c r="M437" s="9" t="s">
        <v>27</v>
      </c>
      <c r="N437" s="9" t="s">
        <v>24</v>
      </c>
      <c r="O437" s="9" t="s">
        <v>24</v>
      </c>
    </row>
    <row r="438" spans="1:15" x14ac:dyDescent="0.3">
      <c r="A438" s="6" t="s">
        <v>899</v>
      </c>
      <c r="B438" s="6" t="s">
        <v>936</v>
      </c>
      <c r="C438" s="7" t="s">
        <v>939</v>
      </c>
      <c r="D438" s="6" t="s">
        <v>940</v>
      </c>
      <c r="E438" s="16">
        <v>39979</v>
      </c>
      <c r="F438" s="16">
        <v>36960</v>
      </c>
      <c r="G438" s="16"/>
      <c r="H438" s="16">
        <v>42195</v>
      </c>
      <c r="I438" s="16"/>
      <c r="J438" s="16">
        <v>46653</v>
      </c>
      <c r="K438" s="16"/>
      <c r="L438" s="16"/>
      <c r="M438" s="9" t="s">
        <v>27</v>
      </c>
      <c r="N438" s="9" t="s">
        <v>24</v>
      </c>
      <c r="O438" s="9" t="s">
        <v>24</v>
      </c>
    </row>
    <row r="439" spans="1:15" x14ac:dyDescent="0.3">
      <c r="A439" s="6" t="s">
        <v>899</v>
      </c>
      <c r="B439" s="6" t="s">
        <v>936</v>
      </c>
      <c r="C439" s="7" t="s">
        <v>941</v>
      </c>
      <c r="D439" s="6" t="s">
        <v>942</v>
      </c>
      <c r="E439" s="16">
        <v>18942</v>
      </c>
      <c r="F439" s="16">
        <v>17164</v>
      </c>
      <c r="G439" s="16">
        <v>22261</v>
      </c>
      <c r="H439" s="16">
        <v>21093</v>
      </c>
      <c r="I439" s="16">
        <v>21439</v>
      </c>
      <c r="J439" s="16">
        <v>18557</v>
      </c>
      <c r="K439" s="16">
        <v>22495</v>
      </c>
      <c r="L439" s="16"/>
      <c r="M439" s="9" t="s">
        <v>22</v>
      </c>
      <c r="N439" s="9" t="s">
        <v>24</v>
      </c>
      <c r="O439" s="9" t="s">
        <v>28</v>
      </c>
    </row>
    <row r="440" spans="1:15" x14ac:dyDescent="0.3">
      <c r="A440" s="6" t="s">
        <v>899</v>
      </c>
      <c r="B440" s="6" t="s">
        <v>936</v>
      </c>
      <c r="C440" s="7" t="s">
        <v>943</v>
      </c>
      <c r="D440" s="6" t="s">
        <v>944</v>
      </c>
      <c r="E440" s="16">
        <v>34155</v>
      </c>
      <c r="F440" s="16">
        <v>37786</v>
      </c>
      <c r="G440" s="16"/>
      <c r="H440" s="16">
        <v>26162</v>
      </c>
      <c r="I440" s="16"/>
      <c r="J440" s="16">
        <v>31116</v>
      </c>
      <c r="K440" s="16"/>
      <c r="L440" s="16"/>
      <c r="M440" s="9" t="s">
        <v>27</v>
      </c>
      <c r="N440" s="9" t="s">
        <v>24</v>
      </c>
      <c r="O440" s="9" t="s">
        <v>24</v>
      </c>
    </row>
    <row r="441" spans="1:15" x14ac:dyDescent="0.3">
      <c r="A441" s="6" t="s">
        <v>899</v>
      </c>
      <c r="B441" s="6" t="s">
        <v>936</v>
      </c>
      <c r="C441" s="7" t="s">
        <v>945</v>
      </c>
      <c r="D441" s="6" t="s">
        <v>946</v>
      </c>
      <c r="E441" s="16">
        <v>18492</v>
      </c>
      <c r="F441" s="16">
        <v>17513</v>
      </c>
      <c r="G441" s="16"/>
      <c r="H441" s="16">
        <v>24753</v>
      </c>
      <c r="I441" s="16"/>
      <c r="J441" s="16"/>
      <c r="K441" s="16"/>
      <c r="L441" s="16"/>
      <c r="M441" s="9" t="s">
        <v>27</v>
      </c>
      <c r="N441" s="9" t="s">
        <v>24</v>
      </c>
      <c r="O441" s="9" t="s">
        <v>24</v>
      </c>
    </row>
    <row r="442" spans="1:15" x14ac:dyDescent="0.3">
      <c r="A442" s="6" t="s">
        <v>899</v>
      </c>
      <c r="B442" s="6" t="s">
        <v>936</v>
      </c>
      <c r="C442" s="7" t="s">
        <v>947</v>
      </c>
      <c r="D442" s="6" t="s">
        <v>948</v>
      </c>
      <c r="E442" s="16"/>
      <c r="F442" s="16"/>
      <c r="G442" s="16"/>
      <c r="H442" s="16"/>
      <c r="I442" s="16"/>
      <c r="J442" s="16"/>
      <c r="K442" s="16"/>
      <c r="L442" s="16"/>
      <c r="M442" s="9" t="s">
        <v>27</v>
      </c>
      <c r="N442" s="9" t="s">
        <v>24</v>
      </c>
      <c r="O442" s="9" t="s">
        <v>24</v>
      </c>
    </row>
    <row r="443" spans="1:15" x14ac:dyDescent="0.3">
      <c r="A443" s="6" t="s">
        <v>899</v>
      </c>
      <c r="B443" s="6" t="s">
        <v>936</v>
      </c>
      <c r="C443" s="7" t="s">
        <v>949</v>
      </c>
      <c r="D443" s="6" t="s">
        <v>950</v>
      </c>
      <c r="E443" s="16">
        <v>20191</v>
      </c>
      <c r="F443" s="16">
        <v>19641</v>
      </c>
      <c r="G443" s="16"/>
      <c r="H443" s="16"/>
      <c r="I443" s="16"/>
      <c r="J443" s="16">
        <v>19654</v>
      </c>
      <c r="K443" s="16"/>
      <c r="L443" s="16"/>
      <c r="M443" s="9" t="s">
        <v>44</v>
      </c>
      <c r="N443" s="9" t="s">
        <v>24</v>
      </c>
      <c r="O443" s="9" t="s">
        <v>37</v>
      </c>
    </row>
    <row r="444" spans="1:15" x14ac:dyDescent="0.3">
      <c r="A444" s="6" t="s">
        <v>899</v>
      </c>
      <c r="B444" s="6" t="s">
        <v>936</v>
      </c>
      <c r="C444" s="7" t="s">
        <v>951</v>
      </c>
      <c r="D444" s="6" t="s">
        <v>952</v>
      </c>
      <c r="E444" s="16">
        <v>20593</v>
      </c>
      <c r="F444" s="16">
        <v>23380</v>
      </c>
      <c r="G444" s="16">
        <v>17553</v>
      </c>
      <c r="H444" s="16">
        <v>17549</v>
      </c>
      <c r="I444" s="16">
        <v>20524</v>
      </c>
      <c r="J444" s="16">
        <v>21216</v>
      </c>
      <c r="K444" s="16">
        <v>20470</v>
      </c>
      <c r="L444" s="16"/>
      <c r="M444" s="9" t="s">
        <v>44</v>
      </c>
      <c r="N444" s="9" t="s">
        <v>24</v>
      </c>
      <c r="O444" s="9" t="s">
        <v>37</v>
      </c>
    </row>
    <row r="445" spans="1:15" x14ac:dyDescent="0.3">
      <c r="A445" s="6" t="s">
        <v>899</v>
      </c>
      <c r="B445" s="6" t="s">
        <v>936</v>
      </c>
      <c r="C445" s="7" t="s">
        <v>953</v>
      </c>
      <c r="D445" s="6" t="s">
        <v>954</v>
      </c>
      <c r="E445" s="16">
        <v>22012</v>
      </c>
      <c r="F445" s="16"/>
      <c r="G445" s="16"/>
      <c r="H445" s="16"/>
      <c r="I445" s="16"/>
      <c r="J445" s="16"/>
      <c r="K445" s="16"/>
      <c r="L445" s="16"/>
      <c r="M445" s="9" t="s">
        <v>22</v>
      </c>
      <c r="N445" s="9" t="s">
        <v>24</v>
      </c>
      <c r="O445" s="9" t="s">
        <v>28</v>
      </c>
    </row>
    <row r="446" spans="1:15" x14ac:dyDescent="0.3">
      <c r="A446" s="6" t="s">
        <v>899</v>
      </c>
      <c r="B446" s="6" t="s">
        <v>936</v>
      </c>
      <c r="C446" s="7" t="s">
        <v>955</v>
      </c>
      <c r="D446" s="6" t="s">
        <v>956</v>
      </c>
      <c r="E446" s="16"/>
      <c r="F446" s="16"/>
      <c r="G446" s="16"/>
      <c r="H446" s="16"/>
      <c r="I446" s="16"/>
      <c r="J446" s="16"/>
      <c r="K446" s="16"/>
      <c r="L446" s="16"/>
      <c r="M446" s="9" t="s">
        <v>22</v>
      </c>
      <c r="N446" s="9" t="s">
        <v>24</v>
      </c>
      <c r="O446" s="9" t="s">
        <v>37</v>
      </c>
    </row>
    <row r="447" spans="1:15" x14ac:dyDescent="0.3">
      <c r="A447" s="6" t="s">
        <v>899</v>
      </c>
      <c r="B447" s="6" t="s">
        <v>936</v>
      </c>
      <c r="C447" s="7" t="s">
        <v>957</v>
      </c>
      <c r="D447" s="6" t="s">
        <v>958</v>
      </c>
      <c r="E447" s="16">
        <v>22709</v>
      </c>
      <c r="F447" s="16"/>
      <c r="G447" s="16"/>
      <c r="H447" s="16"/>
      <c r="I447" s="16"/>
      <c r="J447" s="16"/>
      <c r="K447" s="16"/>
      <c r="L447" s="16"/>
      <c r="M447" s="9" t="s">
        <v>44</v>
      </c>
      <c r="N447" s="9" t="s">
        <v>24</v>
      </c>
      <c r="O447" s="9" t="s">
        <v>28</v>
      </c>
    </row>
    <row r="448" spans="1:15" x14ac:dyDescent="0.3">
      <c r="A448" s="6" t="s">
        <v>899</v>
      </c>
      <c r="B448" s="6" t="s">
        <v>936</v>
      </c>
      <c r="C448" s="7" t="s">
        <v>959</v>
      </c>
      <c r="D448" s="6" t="s">
        <v>960</v>
      </c>
      <c r="E448" s="16" t="s">
        <v>1409</v>
      </c>
      <c r="F448" s="16">
        <v>34457</v>
      </c>
      <c r="G448" s="16"/>
      <c r="H448" s="16"/>
      <c r="I448" s="16"/>
      <c r="J448" s="16"/>
      <c r="K448" s="16"/>
      <c r="L448" s="16"/>
      <c r="M448" s="9" t="s">
        <v>44</v>
      </c>
      <c r="N448" s="9" t="s">
        <v>24</v>
      </c>
      <c r="O448" s="9" t="s">
        <v>28</v>
      </c>
    </row>
    <row r="449" spans="1:15" x14ac:dyDescent="0.3">
      <c r="A449" s="6" t="s">
        <v>899</v>
      </c>
      <c r="B449" s="6" t="s">
        <v>936</v>
      </c>
      <c r="C449" s="7" t="s">
        <v>961</v>
      </c>
      <c r="D449" s="6" t="s">
        <v>962</v>
      </c>
      <c r="E449" s="16"/>
      <c r="F449" s="16"/>
      <c r="G449" s="16"/>
      <c r="H449" s="16"/>
      <c r="I449" s="16"/>
      <c r="J449" s="16"/>
      <c r="K449" s="16"/>
      <c r="L449" s="16"/>
      <c r="M449" s="9" t="s">
        <v>22</v>
      </c>
      <c r="N449" s="9" t="s">
        <v>24</v>
      </c>
      <c r="O449" s="9" t="s">
        <v>37</v>
      </c>
    </row>
    <row r="450" spans="1:15" x14ac:dyDescent="0.3">
      <c r="A450" s="6" t="s">
        <v>899</v>
      </c>
      <c r="B450" s="6" t="s">
        <v>936</v>
      </c>
      <c r="C450" s="7" t="s">
        <v>963</v>
      </c>
      <c r="D450" s="6" t="s">
        <v>964</v>
      </c>
      <c r="E450" s="16">
        <v>21532</v>
      </c>
      <c r="F450" s="16"/>
      <c r="G450" s="16"/>
      <c r="H450" s="16"/>
      <c r="I450" s="16"/>
      <c r="J450" s="16"/>
      <c r="K450" s="16"/>
      <c r="L450" s="16"/>
      <c r="M450" s="9" t="s">
        <v>22</v>
      </c>
      <c r="N450" s="9" t="s">
        <v>24</v>
      </c>
      <c r="O450" s="9" t="s">
        <v>28</v>
      </c>
    </row>
    <row r="451" spans="1:15" x14ac:dyDescent="0.3">
      <c r="A451" s="6" t="s">
        <v>899</v>
      </c>
      <c r="B451" s="6" t="s">
        <v>936</v>
      </c>
      <c r="C451" s="7" t="s">
        <v>965</v>
      </c>
      <c r="D451" s="6" t="s">
        <v>966</v>
      </c>
      <c r="E451" s="16"/>
      <c r="F451" s="16"/>
      <c r="G451" s="16"/>
      <c r="H451" s="16"/>
      <c r="I451" s="16"/>
      <c r="J451" s="16"/>
      <c r="K451" s="16"/>
      <c r="L451" s="16"/>
      <c r="M451" s="9" t="s">
        <v>22</v>
      </c>
      <c r="N451" s="9" t="s">
        <v>24</v>
      </c>
      <c r="O451" s="9" t="s">
        <v>37</v>
      </c>
    </row>
    <row r="452" spans="1:15" x14ac:dyDescent="0.3">
      <c r="A452" s="6" t="s">
        <v>899</v>
      </c>
      <c r="B452" s="6" t="s">
        <v>936</v>
      </c>
      <c r="C452" s="7" t="s">
        <v>967</v>
      </c>
      <c r="D452" s="6" t="s">
        <v>968</v>
      </c>
      <c r="E452" s="16"/>
      <c r="F452" s="16"/>
      <c r="G452" s="16"/>
      <c r="H452" s="16"/>
      <c r="I452" s="16"/>
      <c r="J452" s="16"/>
      <c r="K452" s="16"/>
      <c r="L452" s="16"/>
      <c r="M452" s="9" t="s">
        <v>22</v>
      </c>
      <c r="N452" s="9" t="s">
        <v>24</v>
      </c>
      <c r="O452" s="9" t="s">
        <v>28</v>
      </c>
    </row>
    <row r="453" spans="1:15" x14ac:dyDescent="0.3">
      <c r="A453" s="6" t="s">
        <v>899</v>
      </c>
      <c r="B453" s="6" t="s">
        <v>936</v>
      </c>
      <c r="C453" s="7" t="s">
        <v>969</v>
      </c>
      <c r="D453" s="6" t="s">
        <v>970</v>
      </c>
      <c r="E453" s="16">
        <v>27462</v>
      </c>
      <c r="F453" s="16"/>
      <c r="G453" s="16"/>
      <c r="H453" s="16"/>
      <c r="I453" s="16"/>
      <c r="J453" s="16"/>
      <c r="K453" s="16"/>
      <c r="L453" s="16"/>
      <c r="M453" s="9" t="s">
        <v>22</v>
      </c>
      <c r="N453" s="9" t="s">
        <v>24</v>
      </c>
      <c r="O453" s="9" t="s">
        <v>28</v>
      </c>
    </row>
    <row r="454" spans="1:15" x14ac:dyDescent="0.3">
      <c r="A454" s="6" t="s">
        <v>899</v>
      </c>
      <c r="B454" s="6" t="s">
        <v>936</v>
      </c>
      <c r="C454" s="7" t="s">
        <v>971</v>
      </c>
      <c r="D454" s="6" t="s">
        <v>972</v>
      </c>
      <c r="E454" s="16">
        <v>25851</v>
      </c>
      <c r="F454" s="16"/>
      <c r="G454" s="16"/>
      <c r="H454" s="16"/>
      <c r="I454" s="16"/>
      <c r="J454" s="16"/>
      <c r="K454" s="16"/>
      <c r="L454" s="16"/>
      <c r="M454" s="9" t="s">
        <v>22</v>
      </c>
      <c r="N454" s="9" t="s">
        <v>24</v>
      </c>
      <c r="O454" s="9" t="s">
        <v>28</v>
      </c>
    </row>
    <row r="455" spans="1:15" x14ac:dyDescent="0.3">
      <c r="A455" s="6" t="s">
        <v>899</v>
      </c>
      <c r="B455" s="6" t="s">
        <v>936</v>
      </c>
      <c r="C455" s="7" t="s">
        <v>973</v>
      </c>
      <c r="D455" s="6" t="s">
        <v>974</v>
      </c>
      <c r="E455" s="16" t="s">
        <v>1409</v>
      </c>
      <c r="F455" s="16">
        <v>26047</v>
      </c>
      <c r="G455" s="16"/>
      <c r="H455" s="16"/>
      <c r="I455" s="16"/>
      <c r="J455" s="16"/>
      <c r="K455" s="16"/>
      <c r="L455" s="16"/>
      <c r="M455" s="9" t="s">
        <v>22</v>
      </c>
      <c r="N455" s="9" t="s">
        <v>24</v>
      </c>
      <c r="O455" s="9" t="s">
        <v>28</v>
      </c>
    </row>
    <row r="456" spans="1:15" x14ac:dyDescent="0.3">
      <c r="A456" s="6" t="s">
        <v>899</v>
      </c>
      <c r="B456" s="6" t="s">
        <v>936</v>
      </c>
      <c r="C456" s="7" t="s">
        <v>975</v>
      </c>
      <c r="D456" s="6" t="s">
        <v>976</v>
      </c>
      <c r="E456" s="16"/>
      <c r="F456" s="16"/>
      <c r="G456" s="16"/>
      <c r="H456" s="16"/>
      <c r="I456" s="16"/>
      <c r="J456" s="16"/>
      <c r="K456" s="16"/>
      <c r="L456" s="16"/>
      <c r="M456" s="9" t="s">
        <v>22</v>
      </c>
      <c r="N456" s="9" t="s">
        <v>24</v>
      </c>
      <c r="O456" s="9" t="s">
        <v>37</v>
      </c>
    </row>
    <row r="457" spans="1:15" x14ac:dyDescent="0.3">
      <c r="A457" s="10" t="s">
        <v>977</v>
      </c>
      <c r="B457" s="10" t="s">
        <v>978</v>
      </c>
      <c r="C457" s="11" t="s">
        <v>979</v>
      </c>
      <c r="D457" s="10" t="s">
        <v>980</v>
      </c>
      <c r="E457" s="17">
        <v>29789</v>
      </c>
      <c r="F457" s="17">
        <v>31179</v>
      </c>
      <c r="G457" s="17">
        <v>30270</v>
      </c>
      <c r="H457" s="17">
        <v>30072</v>
      </c>
      <c r="I457" s="17">
        <v>29230</v>
      </c>
      <c r="J457" s="17">
        <v>29342</v>
      </c>
      <c r="K457" s="17">
        <v>23298</v>
      </c>
      <c r="L457" s="17">
        <v>29229</v>
      </c>
      <c r="M457" s="1" t="s">
        <v>498</v>
      </c>
      <c r="N457" s="1" t="s">
        <v>24</v>
      </c>
      <c r="O457" s="1" t="s">
        <v>24</v>
      </c>
    </row>
    <row r="458" spans="1:15" x14ac:dyDescent="0.3">
      <c r="A458" s="10" t="s">
        <v>977</v>
      </c>
      <c r="B458" s="10" t="s">
        <v>978</v>
      </c>
      <c r="C458" s="11" t="s">
        <v>981</v>
      </c>
      <c r="D458" s="10" t="s">
        <v>982</v>
      </c>
      <c r="E458" s="17">
        <v>19994</v>
      </c>
      <c r="F458" s="17">
        <v>21260</v>
      </c>
      <c r="G458" s="17">
        <v>17615</v>
      </c>
      <c r="H458" s="17">
        <v>19398</v>
      </c>
      <c r="I458" s="17">
        <v>20615</v>
      </c>
      <c r="J458" s="17">
        <v>20418</v>
      </c>
      <c r="K458" s="17">
        <v>20103</v>
      </c>
      <c r="L458" s="17">
        <v>18688</v>
      </c>
      <c r="M458" s="1" t="s">
        <v>22</v>
      </c>
      <c r="N458" s="1" t="s">
        <v>24</v>
      </c>
      <c r="O458" s="1" t="s">
        <v>37</v>
      </c>
    </row>
    <row r="459" spans="1:15" x14ac:dyDescent="0.3">
      <c r="A459" s="10" t="s">
        <v>977</v>
      </c>
      <c r="B459" s="10" t="s">
        <v>978</v>
      </c>
      <c r="C459" s="11" t="s">
        <v>983</v>
      </c>
      <c r="D459" s="10" t="s">
        <v>984</v>
      </c>
      <c r="E459" s="17">
        <v>27176</v>
      </c>
      <c r="F459" s="17">
        <v>30087</v>
      </c>
      <c r="G459" s="17">
        <v>23281</v>
      </c>
      <c r="H459" s="17">
        <v>32356</v>
      </c>
      <c r="I459" s="17">
        <v>27355</v>
      </c>
      <c r="J459" s="17">
        <v>27872</v>
      </c>
      <c r="K459" s="17">
        <v>20099</v>
      </c>
      <c r="L459" s="17">
        <v>20223</v>
      </c>
      <c r="M459" s="1" t="s">
        <v>22</v>
      </c>
      <c r="N459" s="1" t="s">
        <v>24</v>
      </c>
      <c r="O459" s="1" t="s">
        <v>37</v>
      </c>
    </row>
    <row r="460" spans="1:15" x14ac:dyDescent="0.3">
      <c r="A460" s="6" t="s">
        <v>977</v>
      </c>
      <c r="B460" s="6" t="s">
        <v>985</v>
      </c>
      <c r="C460" s="7" t="s">
        <v>986</v>
      </c>
      <c r="D460" s="6" t="s">
        <v>987</v>
      </c>
      <c r="E460" s="16">
        <v>72587</v>
      </c>
      <c r="F460" s="16">
        <v>75660</v>
      </c>
      <c r="G460" s="16">
        <v>72060</v>
      </c>
      <c r="H460" s="16">
        <v>70121</v>
      </c>
      <c r="I460" s="16">
        <v>71845</v>
      </c>
      <c r="J460" s="16">
        <v>76173</v>
      </c>
      <c r="K460" s="16">
        <v>58337</v>
      </c>
      <c r="L460" s="16">
        <v>70414</v>
      </c>
      <c r="M460" s="9" t="s">
        <v>27</v>
      </c>
      <c r="N460" s="9" t="s">
        <v>23</v>
      </c>
      <c r="O460" s="9" t="s">
        <v>24</v>
      </c>
    </row>
    <row r="461" spans="1:15" x14ac:dyDescent="0.3">
      <c r="A461" s="6" t="s">
        <v>977</v>
      </c>
      <c r="B461" s="6" t="s">
        <v>985</v>
      </c>
      <c r="C461" s="7" t="s">
        <v>988</v>
      </c>
      <c r="D461" s="6" t="s">
        <v>989</v>
      </c>
      <c r="E461" s="16">
        <v>57369</v>
      </c>
      <c r="F461" s="16">
        <v>59979</v>
      </c>
      <c r="G461" s="16"/>
      <c r="H461" s="16">
        <v>55123</v>
      </c>
      <c r="I461" s="16"/>
      <c r="J461" s="16">
        <v>51612</v>
      </c>
      <c r="K461" s="16">
        <v>57057</v>
      </c>
      <c r="L461" s="16"/>
      <c r="M461" s="9" t="s">
        <v>27</v>
      </c>
      <c r="N461" s="9" t="s">
        <v>48</v>
      </c>
      <c r="O461" s="9" t="s">
        <v>24</v>
      </c>
    </row>
    <row r="462" spans="1:15" x14ac:dyDescent="0.3">
      <c r="A462" s="6" t="s">
        <v>977</v>
      </c>
      <c r="B462" s="6" t="s">
        <v>985</v>
      </c>
      <c r="C462" s="7" t="s">
        <v>990</v>
      </c>
      <c r="D462" s="6" t="s">
        <v>991</v>
      </c>
      <c r="E462" s="16">
        <v>54280</v>
      </c>
      <c r="F462" s="16">
        <v>62057</v>
      </c>
      <c r="G462" s="16">
        <v>45399</v>
      </c>
      <c r="H462" s="16">
        <v>44360</v>
      </c>
      <c r="I462" s="16">
        <v>43070</v>
      </c>
      <c r="J462" s="16">
        <v>50686</v>
      </c>
      <c r="K462" s="16">
        <v>37668</v>
      </c>
      <c r="L462" s="16"/>
      <c r="M462" s="9" t="s">
        <v>27</v>
      </c>
      <c r="N462" s="9" t="s">
        <v>24</v>
      </c>
      <c r="O462" s="9" t="s">
        <v>24</v>
      </c>
    </row>
    <row r="463" spans="1:15" x14ac:dyDescent="0.3">
      <c r="A463" s="6" t="s">
        <v>977</v>
      </c>
      <c r="B463" s="6" t="s">
        <v>985</v>
      </c>
      <c r="C463" s="7" t="s">
        <v>992</v>
      </c>
      <c r="D463" s="6" t="s">
        <v>993</v>
      </c>
      <c r="E463" s="16">
        <v>51537</v>
      </c>
      <c r="F463" s="16">
        <v>57782</v>
      </c>
      <c r="G463" s="16">
        <v>48556</v>
      </c>
      <c r="H463" s="16">
        <v>48152</v>
      </c>
      <c r="I463" s="16">
        <v>46555</v>
      </c>
      <c r="J463" s="16">
        <v>47228</v>
      </c>
      <c r="K463" s="16">
        <v>40820</v>
      </c>
      <c r="L463" s="16">
        <v>50270</v>
      </c>
      <c r="M463" s="9" t="s">
        <v>27</v>
      </c>
      <c r="N463" s="9" t="s">
        <v>24</v>
      </c>
      <c r="O463" s="9" t="s">
        <v>24</v>
      </c>
    </row>
    <row r="464" spans="1:15" x14ac:dyDescent="0.3">
      <c r="A464" s="6" t="s">
        <v>977</v>
      </c>
      <c r="B464" s="6" t="s">
        <v>985</v>
      </c>
      <c r="C464" s="7" t="s">
        <v>994</v>
      </c>
      <c r="D464" s="6" t="s">
        <v>995</v>
      </c>
      <c r="E464" s="16">
        <v>63399</v>
      </c>
      <c r="F464" s="16">
        <v>64531</v>
      </c>
      <c r="G464" s="16">
        <v>77024</v>
      </c>
      <c r="H464" s="16">
        <v>67790</v>
      </c>
      <c r="I464" s="16"/>
      <c r="J464" s="16">
        <v>49758</v>
      </c>
      <c r="K464" s="16"/>
      <c r="L464" s="16"/>
      <c r="M464" s="9" t="s">
        <v>27</v>
      </c>
      <c r="N464" s="9" t="s">
        <v>23</v>
      </c>
      <c r="O464" s="9" t="s">
        <v>24</v>
      </c>
    </row>
    <row r="465" spans="1:15" x14ac:dyDescent="0.3">
      <c r="A465" s="6" t="s">
        <v>977</v>
      </c>
      <c r="B465" s="6" t="s">
        <v>985</v>
      </c>
      <c r="C465" s="7" t="s">
        <v>996</v>
      </c>
      <c r="D465" s="6" t="s">
        <v>997</v>
      </c>
      <c r="E465" s="16">
        <v>40491</v>
      </c>
      <c r="F465" s="16">
        <v>40490</v>
      </c>
      <c r="G465" s="16">
        <v>39939</v>
      </c>
      <c r="H465" s="16">
        <v>40422</v>
      </c>
      <c r="I465" s="16">
        <v>37566</v>
      </c>
      <c r="J465" s="16">
        <v>42921</v>
      </c>
      <c r="K465" s="16">
        <v>46766</v>
      </c>
      <c r="L465" s="16"/>
      <c r="M465" s="9" t="s">
        <v>60</v>
      </c>
      <c r="N465" s="9" t="s">
        <v>24</v>
      </c>
      <c r="O465" s="9" t="s">
        <v>24</v>
      </c>
    </row>
    <row r="466" spans="1:15" x14ac:dyDescent="0.3">
      <c r="A466" s="6" t="s">
        <v>977</v>
      </c>
      <c r="B466" s="6" t="s">
        <v>985</v>
      </c>
      <c r="C466" s="7" t="s">
        <v>998</v>
      </c>
      <c r="D466" s="6" t="s">
        <v>999</v>
      </c>
      <c r="E466" s="16">
        <v>61488</v>
      </c>
      <c r="F466" s="16">
        <v>65704</v>
      </c>
      <c r="G466" s="16">
        <v>45403</v>
      </c>
      <c r="H466" s="16">
        <v>56521</v>
      </c>
      <c r="I466" s="16"/>
      <c r="J466" s="16">
        <v>62886</v>
      </c>
      <c r="K466" s="16">
        <v>63032</v>
      </c>
      <c r="L466" s="16"/>
      <c r="M466" s="9" t="s">
        <v>27</v>
      </c>
      <c r="N466" s="9" t="s">
        <v>24</v>
      </c>
      <c r="O466" s="9" t="s">
        <v>24</v>
      </c>
    </row>
    <row r="467" spans="1:15" x14ac:dyDescent="0.3">
      <c r="A467" s="10" t="s">
        <v>977</v>
      </c>
      <c r="B467" s="10" t="s">
        <v>1000</v>
      </c>
      <c r="C467" s="11" t="s">
        <v>1001</v>
      </c>
      <c r="D467" s="10" t="s">
        <v>1002</v>
      </c>
      <c r="E467" s="17">
        <v>73220</v>
      </c>
      <c r="F467" s="17">
        <v>75804</v>
      </c>
      <c r="G467" s="17"/>
      <c r="H467" s="17">
        <v>73734</v>
      </c>
      <c r="I467" s="17"/>
      <c r="J467" s="17"/>
      <c r="K467" s="17"/>
      <c r="L467" s="17"/>
      <c r="M467" s="1" t="s">
        <v>377</v>
      </c>
      <c r="N467" s="1" t="s">
        <v>24</v>
      </c>
      <c r="O467" s="1" t="s">
        <v>24</v>
      </c>
    </row>
    <row r="468" spans="1:15" x14ac:dyDescent="0.3">
      <c r="A468" s="10" t="s">
        <v>977</v>
      </c>
      <c r="B468" s="10" t="s">
        <v>1000</v>
      </c>
      <c r="C468" s="11" t="s">
        <v>1003</v>
      </c>
      <c r="D468" s="10" t="s">
        <v>1004</v>
      </c>
      <c r="E468" s="17">
        <v>50513</v>
      </c>
      <c r="F468" s="17">
        <v>51905</v>
      </c>
      <c r="G468" s="17">
        <v>39876</v>
      </c>
      <c r="H468" s="17">
        <v>46823</v>
      </c>
      <c r="I468" s="17">
        <v>45616</v>
      </c>
      <c r="J468" s="17">
        <v>49924</v>
      </c>
      <c r="K468" s="17">
        <v>37672</v>
      </c>
      <c r="L468" s="17">
        <v>58067</v>
      </c>
      <c r="M468" s="1" t="s">
        <v>27</v>
      </c>
      <c r="N468" s="1" t="s">
        <v>24</v>
      </c>
      <c r="O468" s="1" t="s">
        <v>24</v>
      </c>
    </row>
    <row r="469" spans="1:15" x14ac:dyDescent="0.3">
      <c r="A469" s="10" t="s">
        <v>977</v>
      </c>
      <c r="B469" s="10" t="s">
        <v>1000</v>
      </c>
      <c r="C469" s="11" t="s">
        <v>1005</v>
      </c>
      <c r="D469" s="10" t="s">
        <v>1006</v>
      </c>
      <c r="E469" s="17">
        <v>50745</v>
      </c>
      <c r="F469" s="17">
        <v>55339</v>
      </c>
      <c r="G469" s="17">
        <v>50602</v>
      </c>
      <c r="H469" s="17">
        <v>50008</v>
      </c>
      <c r="I469" s="17"/>
      <c r="J469" s="17">
        <v>47934</v>
      </c>
      <c r="K469" s="17">
        <v>43370</v>
      </c>
      <c r="L469" s="17"/>
      <c r="M469" s="1" t="s">
        <v>27</v>
      </c>
      <c r="N469" s="1" t="s">
        <v>24</v>
      </c>
      <c r="O469" s="1" t="s">
        <v>24</v>
      </c>
    </row>
    <row r="470" spans="1:15" x14ac:dyDescent="0.3">
      <c r="A470" s="10" t="s">
        <v>977</v>
      </c>
      <c r="B470" s="10" t="s">
        <v>1000</v>
      </c>
      <c r="C470" s="11" t="s">
        <v>1007</v>
      </c>
      <c r="D470" s="10" t="s">
        <v>1008</v>
      </c>
      <c r="E470" s="17">
        <v>54248</v>
      </c>
      <c r="F470" s="17">
        <v>53209</v>
      </c>
      <c r="G470" s="17">
        <v>59789</v>
      </c>
      <c r="H470" s="17">
        <v>52374</v>
      </c>
      <c r="I470" s="17"/>
      <c r="J470" s="17">
        <v>61707</v>
      </c>
      <c r="K470" s="17">
        <v>46956</v>
      </c>
      <c r="L470" s="17">
        <v>56770</v>
      </c>
      <c r="M470" s="1" t="s">
        <v>27</v>
      </c>
      <c r="N470" s="1" t="s">
        <v>24</v>
      </c>
      <c r="O470" s="1" t="s">
        <v>24</v>
      </c>
    </row>
    <row r="471" spans="1:15" x14ac:dyDescent="0.3">
      <c r="A471" s="10" t="s">
        <v>977</v>
      </c>
      <c r="B471" s="10" t="s">
        <v>1000</v>
      </c>
      <c r="C471" s="11" t="s">
        <v>1009</v>
      </c>
      <c r="D471" s="10" t="s">
        <v>1010</v>
      </c>
      <c r="E471" s="17">
        <v>65360</v>
      </c>
      <c r="F471" s="17">
        <v>69234</v>
      </c>
      <c r="G471" s="17">
        <v>53400</v>
      </c>
      <c r="H471" s="17">
        <v>55047</v>
      </c>
      <c r="I471" s="17">
        <v>58189</v>
      </c>
      <c r="J471" s="17">
        <v>65274</v>
      </c>
      <c r="K471" s="17">
        <v>44113</v>
      </c>
      <c r="L471" s="17"/>
      <c r="M471" s="1" t="s">
        <v>27</v>
      </c>
      <c r="N471" s="1" t="s">
        <v>24</v>
      </c>
      <c r="O471" s="1" t="s">
        <v>24</v>
      </c>
    </row>
    <row r="472" spans="1:15" x14ac:dyDescent="0.3">
      <c r="A472" s="6" t="s">
        <v>977</v>
      </c>
      <c r="B472" s="6" t="s">
        <v>1011</v>
      </c>
      <c r="C472" s="7" t="s">
        <v>1012</v>
      </c>
      <c r="D472" s="6" t="s">
        <v>1013</v>
      </c>
      <c r="E472" s="16">
        <v>39963</v>
      </c>
      <c r="F472" s="16">
        <v>46752</v>
      </c>
      <c r="G472" s="16">
        <v>32917</v>
      </c>
      <c r="H472" s="16">
        <v>35877</v>
      </c>
      <c r="I472" s="16">
        <v>46207</v>
      </c>
      <c r="J472" s="16">
        <v>34937</v>
      </c>
      <c r="K472" s="16">
        <v>42809</v>
      </c>
      <c r="L472" s="16"/>
      <c r="M472" s="9" t="s">
        <v>60</v>
      </c>
      <c r="N472" s="9" t="s">
        <v>24</v>
      </c>
      <c r="O472" s="9" t="s">
        <v>24</v>
      </c>
    </row>
    <row r="473" spans="1:15" x14ac:dyDescent="0.3">
      <c r="A473" s="6" t="s">
        <v>977</v>
      </c>
      <c r="B473" s="6" t="s">
        <v>1011</v>
      </c>
      <c r="C473" s="7" t="s">
        <v>1014</v>
      </c>
      <c r="D473" s="6" t="s">
        <v>1015</v>
      </c>
      <c r="E473" s="16"/>
      <c r="F473" s="16"/>
      <c r="G473" s="16"/>
      <c r="H473" s="16"/>
      <c r="I473" s="16"/>
      <c r="J473" s="16"/>
      <c r="K473" s="16"/>
      <c r="L473" s="16"/>
      <c r="M473" s="9" t="s">
        <v>27</v>
      </c>
      <c r="N473" s="9" t="s">
        <v>24</v>
      </c>
      <c r="O473" s="9" t="s">
        <v>24</v>
      </c>
    </row>
    <row r="474" spans="1:15" x14ac:dyDescent="0.3">
      <c r="A474" s="6" t="s">
        <v>977</v>
      </c>
      <c r="B474" s="6" t="s">
        <v>1011</v>
      </c>
      <c r="C474" s="7" t="s">
        <v>1016</v>
      </c>
      <c r="D474" s="6" t="s">
        <v>1017</v>
      </c>
      <c r="E474" s="16">
        <v>33439</v>
      </c>
      <c r="F474" s="16">
        <v>40515</v>
      </c>
      <c r="G474" s="16"/>
      <c r="H474" s="16">
        <v>32468</v>
      </c>
      <c r="I474" s="16"/>
      <c r="J474" s="16">
        <v>32739</v>
      </c>
      <c r="K474" s="16"/>
      <c r="L474" s="16"/>
      <c r="M474" s="9" t="e">
        <f>VLOOKUP(K474,[1]Assignment!$B$3:$E$821,2,FALSE)</f>
        <v>#N/A</v>
      </c>
      <c r="N474" s="9" t="e">
        <f>VLOOKUP(K474,[1]Assignment!$B$3:$E$821,3,FALSE)</f>
        <v>#N/A</v>
      </c>
      <c r="O474" s="9" t="e">
        <f>VLOOKUP(K474,[1]Assignment!$B$3:$E$821,4,FALSE)</f>
        <v>#N/A</v>
      </c>
    </row>
    <row r="475" spans="1:15" x14ac:dyDescent="0.3">
      <c r="A475" s="10" t="s">
        <v>1018</v>
      </c>
      <c r="B475" s="10" t="s">
        <v>1019</v>
      </c>
      <c r="C475" s="11" t="s">
        <v>1020</v>
      </c>
      <c r="D475" s="10" t="s">
        <v>1021</v>
      </c>
      <c r="E475" s="17">
        <v>31491</v>
      </c>
      <c r="F475" s="17">
        <v>26598</v>
      </c>
      <c r="G475" s="17"/>
      <c r="H475" s="17">
        <v>50896</v>
      </c>
      <c r="I475" s="17"/>
      <c r="J475" s="17">
        <v>43709</v>
      </c>
      <c r="K475" s="17"/>
      <c r="L475" s="17"/>
      <c r="M475" s="1" t="s">
        <v>27</v>
      </c>
      <c r="N475" s="1" t="s">
        <v>24</v>
      </c>
      <c r="O475" s="1" t="s">
        <v>28</v>
      </c>
    </row>
    <row r="476" spans="1:15" x14ac:dyDescent="0.3">
      <c r="A476" s="10" t="s">
        <v>1018</v>
      </c>
      <c r="B476" s="10" t="s">
        <v>1019</v>
      </c>
      <c r="C476" s="11" t="s">
        <v>1022</v>
      </c>
      <c r="D476" s="10" t="s">
        <v>1023</v>
      </c>
      <c r="E476" s="17">
        <v>34595</v>
      </c>
      <c r="F476" s="17">
        <v>39254</v>
      </c>
      <c r="G476" s="17">
        <v>34996</v>
      </c>
      <c r="H476" s="17">
        <v>33091</v>
      </c>
      <c r="I476" s="17"/>
      <c r="J476" s="17">
        <v>34706</v>
      </c>
      <c r="K476" s="17">
        <v>31299</v>
      </c>
      <c r="L476" s="17">
        <v>35332</v>
      </c>
      <c r="M476" s="1" t="s">
        <v>27</v>
      </c>
      <c r="N476" s="1" t="s">
        <v>24</v>
      </c>
      <c r="O476" s="1" t="s">
        <v>37</v>
      </c>
    </row>
    <row r="477" spans="1:15" x14ac:dyDescent="0.3">
      <c r="A477" s="10" t="s">
        <v>1018</v>
      </c>
      <c r="B477" s="10" t="s">
        <v>1019</v>
      </c>
      <c r="C477" s="11" t="s">
        <v>1024</v>
      </c>
      <c r="D477" s="10" t="s">
        <v>1025</v>
      </c>
      <c r="E477" s="17">
        <v>50179</v>
      </c>
      <c r="F477" s="17">
        <v>62114</v>
      </c>
      <c r="G477" s="17">
        <v>41832</v>
      </c>
      <c r="H477" s="17">
        <v>53154</v>
      </c>
      <c r="I477" s="17" t="s">
        <v>1409</v>
      </c>
      <c r="J477" s="17">
        <v>50061</v>
      </c>
      <c r="K477" s="17">
        <v>38413</v>
      </c>
      <c r="L477" s="17">
        <v>40269</v>
      </c>
      <c r="M477" s="1" t="s">
        <v>34</v>
      </c>
      <c r="N477" s="1" t="s">
        <v>24</v>
      </c>
      <c r="O477" s="1" t="s">
        <v>24</v>
      </c>
    </row>
    <row r="478" spans="1:15" x14ac:dyDescent="0.3">
      <c r="A478" s="10" t="s">
        <v>1018</v>
      </c>
      <c r="B478" s="10" t="s">
        <v>1019</v>
      </c>
      <c r="C478" s="11" t="s">
        <v>1026</v>
      </c>
      <c r="D478" s="10" t="s">
        <v>1027</v>
      </c>
      <c r="E478" s="17">
        <v>21806</v>
      </c>
      <c r="F478" s="17"/>
      <c r="G478" s="17"/>
      <c r="H478" s="17"/>
      <c r="I478" s="17"/>
      <c r="J478" s="17"/>
      <c r="K478" s="17"/>
      <c r="L478" s="17"/>
      <c r="M478" s="1" t="s">
        <v>34</v>
      </c>
      <c r="N478" s="1" t="s">
        <v>24</v>
      </c>
      <c r="O478" s="1" t="s">
        <v>24</v>
      </c>
    </row>
    <row r="479" spans="1:15" x14ac:dyDescent="0.3">
      <c r="A479" s="10" t="s">
        <v>1018</v>
      </c>
      <c r="B479" s="10" t="s">
        <v>1019</v>
      </c>
      <c r="C479" s="11" t="s">
        <v>1028</v>
      </c>
      <c r="D479" s="10" t="s">
        <v>1029</v>
      </c>
      <c r="E479" s="17">
        <v>83772</v>
      </c>
      <c r="F479" s="17">
        <v>87622</v>
      </c>
      <c r="G479" s="17"/>
      <c r="H479" s="17">
        <v>77540</v>
      </c>
      <c r="I479" s="17"/>
      <c r="J479" s="17"/>
      <c r="K479" s="17"/>
      <c r="L479" s="17"/>
      <c r="M479" s="1" t="s">
        <v>34</v>
      </c>
      <c r="N479" s="1" t="s">
        <v>23</v>
      </c>
      <c r="O479" s="1" t="s">
        <v>37</v>
      </c>
    </row>
    <row r="480" spans="1:15" x14ac:dyDescent="0.3">
      <c r="A480" s="10" t="s">
        <v>1018</v>
      </c>
      <c r="B480" s="10" t="s">
        <v>1019</v>
      </c>
      <c r="C480" s="11" t="s">
        <v>1030</v>
      </c>
      <c r="D480" s="10" t="s">
        <v>1031</v>
      </c>
      <c r="E480" s="17">
        <v>23335</v>
      </c>
      <c r="F480" s="17"/>
      <c r="G480" s="17"/>
      <c r="H480" s="17"/>
      <c r="I480" s="17"/>
      <c r="J480" s="17">
        <v>47261</v>
      </c>
      <c r="K480" s="17"/>
      <c r="L480" s="17"/>
      <c r="M480" s="1" t="s">
        <v>27</v>
      </c>
      <c r="N480" s="1" t="s">
        <v>48</v>
      </c>
      <c r="O480" s="1" t="s">
        <v>28</v>
      </c>
    </row>
    <row r="481" spans="1:15" x14ac:dyDescent="0.3">
      <c r="A481" s="10" t="s">
        <v>1018</v>
      </c>
      <c r="B481" s="10" t="s">
        <v>1019</v>
      </c>
      <c r="C481" s="11" t="s">
        <v>1032</v>
      </c>
      <c r="D481" s="10" t="s">
        <v>1033</v>
      </c>
      <c r="E481" s="17">
        <v>38789</v>
      </c>
      <c r="F481" s="17">
        <v>61147</v>
      </c>
      <c r="G481" s="17">
        <v>60755</v>
      </c>
      <c r="H481" s="17">
        <v>36446</v>
      </c>
      <c r="I481" s="17">
        <v>16988</v>
      </c>
      <c r="J481" s="17">
        <v>47592</v>
      </c>
      <c r="K481" s="17">
        <v>39959</v>
      </c>
      <c r="L481" s="17">
        <v>58716</v>
      </c>
      <c r="M481" s="1" t="s">
        <v>34</v>
      </c>
      <c r="N481" s="1" t="s">
        <v>23</v>
      </c>
      <c r="O481" s="1" t="s">
        <v>37</v>
      </c>
    </row>
    <row r="482" spans="1:15" x14ac:dyDescent="0.3">
      <c r="A482" s="10" t="s">
        <v>1018</v>
      </c>
      <c r="B482" s="10" t="s">
        <v>1019</v>
      </c>
      <c r="C482" s="11" t="s">
        <v>1034</v>
      </c>
      <c r="D482" s="10" t="s">
        <v>1035</v>
      </c>
      <c r="E482" s="17">
        <v>28093</v>
      </c>
      <c r="F482" s="17">
        <v>29090</v>
      </c>
      <c r="G482" s="17">
        <v>27883</v>
      </c>
      <c r="H482" s="17">
        <v>26380</v>
      </c>
      <c r="I482" s="17">
        <v>33620</v>
      </c>
      <c r="J482" s="17">
        <v>28587</v>
      </c>
      <c r="K482" s="17">
        <v>31784</v>
      </c>
      <c r="L482" s="17">
        <v>27813</v>
      </c>
      <c r="M482" s="1" t="s">
        <v>60</v>
      </c>
      <c r="N482" s="1" t="s">
        <v>24</v>
      </c>
      <c r="O482" s="1" t="s">
        <v>24</v>
      </c>
    </row>
    <row r="483" spans="1:15" x14ac:dyDescent="0.3">
      <c r="A483" s="10" t="s">
        <v>1018</v>
      </c>
      <c r="B483" s="10" t="s">
        <v>1019</v>
      </c>
      <c r="C483" s="11" t="s">
        <v>1036</v>
      </c>
      <c r="D483" s="10" t="s">
        <v>1037</v>
      </c>
      <c r="E483" s="17">
        <v>37270</v>
      </c>
      <c r="F483" s="17"/>
      <c r="G483" s="17"/>
      <c r="H483" s="17">
        <v>39746</v>
      </c>
      <c r="I483" s="17"/>
      <c r="J483" s="17">
        <v>38432</v>
      </c>
      <c r="K483" s="17"/>
      <c r="L483" s="17"/>
      <c r="M483" s="1" t="s">
        <v>315</v>
      </c>
      <c r="N483" s="1" t="s">
        <v>24</v>
      </c>
      <c r="O483" s="1" t="s">
        <v>37</v>
      </c>
    </row>
    <row r="484" spans="1:15" x14ac:dyDescent="0.3">
      <c r="A484" s="10" t="s">
        <v>1018</v>
      </c>
      <c r="B484" s="10" t="s">
        <v>1019</v>
      </c>
      <c r="C484" s="11" t="s">
        <v>1038</v>
      </c>
      <c r="D484" s="10" t="s">
        <v>1039</v>
      </c>
      <c r="E484" s="17">
        <v>33915</v>
      </c>
      <c r="F484" s="17">
        <v>32278</v>
      </c>
      <c r="G484" s="17"/>
      <c r="H484" s="17">
        <v>34715</v>
      </c>
      <c r="I484" s="17">
        <v>36268</v>
      </c>
      <c r="J484" s="17">
        <v>32954</v>
      </c>
      <c r="K484" s="17"/>
      <c r="L484" s="17">
        <v>30825</v>
      </c>
      <c r="M484" s="1" t="s">
        <v>22</v>
      </c>
      <c r="N484" s="1" t="s">
        <v>24</v>
      </c>
      <c r="O484" s="1" t="s">
        <v>28</v>
      </c>
    </row>
    <row r="485" spans="1:15" x14ac:dyDescent="0.3">
      <c r="A485" s="10" t="s">
        <v>1018</v>
      </c>
      <c r="B485" s="10" t="s">
        <v>1019</v>
      </c>
      <c r="C485" s="11" t="s">
        <v>1040</v>
      </c>
      <c r="D485" s="10" t="s">
        <v>1041</v>
      </c>
      <c r="E485" s="17">
        <v>43479</v>
      </c>
      <c r="F485" s="17">
        <v>43481</v>
      </c>
      <c r="G485" s="17"/>
      <c r="H485" s="17">
        <v>44374</v>
      </c>
      <c r="I485" s="17"/>
      <c r="J485" s="17">
        <v>43479</v>
      </c>
      <c r="K485" s="17"/>
      <c r="L485" s="17"/>
      <c r="M485" s="1" t="s">
        <v>60</v>
      </c>
      <c r="N485" s="1" t="s">
        <v>24</v>
      </c>
      <c r="O485" s="1" t="s">
        <v>24</v>
      </c>
    </row>
    <row r="486" spans="1:15" x14ac:dyDescent="0.3">
      <c r="A486" s="10" t="s">
        <v>1018</v>
      </c>
      <c r="B486" s="10" t="s">
        <v>1019</v>
      </c>
      <c r="C486" s="11" t="s">
        <v>1042</v>
      </c>
      <c r="D486" s="10" t="s">
        <v>1043</v>
      </c>
      <c r="E486" s="17">
        <v>39095</v>
      </c>
      <c r="F486" s="17"/>
      <c r="G486" s="17">
        <v>39423</v>
      </c>
      <c r="H486" s="17">
        <v>38123</v>
      </c>
      <c r="I486" s="17">
        <v>38316</v>
      </c>
      <c r="J486" s="17">
        <v>40479</v>
      </c>
      <c r="K486" s="17">
        <v>37867</v>
      </c>
      <c r="L486" s="17">
        <v>36519</v>
      </c>
      <c r="M486" s="1" t="s">
        <v>22</v>
      </c>
      <c r="N486" s="1" t="s">
        <v>48</v>
      </c>
      <c r="O486" s="1" t="s">
        <v>24</v>
      </c>
    </row>
    <row r="487" spans="1:15" x14ac:dyDescent="0.3">
      <c r="A487" s="10" t="s">
        <v>1018</v>
      </c>
      <c r="B487" s="10" t="s">
        <v>1019</v>
      </c>
      <c r="C487" s="11" t="s">
        <v>1044</v>
      </c>
      <c r="D487" s="10" t="s">
        <v>1045</v>
      </c>
      <c r="E487" s="17">
        <v>47450</v>
      </c>
      <c r="F487" s="17">
        <v>61803</v>
      </c>
      <c r="G487" s="17">
        <v>45154</v>
      </c>
      <c r="H487" s="17">
        <v>48255</v>
      </c>
      <c r="I487" s="17">
        <v>43891</v>
      </c>
      <c r="J487" s="17">
        <v>48176</v>
      </c>
      <c r="K487" s="17">
        <v>33299</v>
      </c>
      <c r="L487" s="17">
        <v>51854</v>
      </c>
      <c r="M487" s="1" t="s">
        <v>22</v>
      </c>
      <c r="N487" s="1" t="s">
        <v>48</v>
      </c>
      <c r="O487" s="1" t="s">
        <v>28</v>
      </c>
    </row>
    <row r="488" spans="1:15" x14ac:dyDescent="0.3">
      <c r="A488" s="10" t="s">
        <v>1018</v>
      </c>
      <c r="B488" s="10" t="s">
        <v>1019</v>
      </c>
      <c r="C488" s="11" t="s">
        <v>1046</v>
      </c>
      <c r="D488" s="10" t="s">
        <v>1047</v>
      </c>
      <c r="E488" s="17">
        <v>31497</v>
      </c>
      <c r="F488" s="17">
        <v>36132</v>
      </c>
      <c r="G488" s="17">
        <v>44826</v>
      </c>
      <c r="H488" s="17">
        <v>32429</v>
      </c>
      <c r="I488" s="17"/>
      <c r="J488" s="17">
        <v>27780</v>
      </c>
      <c r="K488" s="17">
        <v>29947</v>
      </c>
      <c r="L488" s="17">
        <v>40992</v>
      </c>
      <c r="M488" s="1" t="s">
        <v>22</v>
      </c>
      <c r="N488" s="1" t="s">
        <v>48</v>
      </c>
      <c r="O488" s="1" t="s">
        <v>24</v>
      </c>
    </row>
    <row r="489" spans="1:15" x14ac:dyDescent="0.3">
      <c r="A489" s="10" t="s">
        <v>1018</v>
      </c>
      <c r="B489" s="10" t="s">
        <v>1019</v>
      </c>
      <c r="C489" s="11" t="s">
        <v>1048</v>
      </c>
      <c r="D489" s="10" t="s">
        <v>1049</v>
      </c>
      <c r="E489" s="17">
        <v>27991</v>
      </c>
      <c r="F489" s="17">
        <v>40989</v>
      </c>
      <c r="G489" s="17"/>
      <c r="H489" s="17">
        <v>26252</v>
      </c>
      <c r="I489" s="17"/>
      <c r="J489" s="17">
        <v>36334</v>
      </c>
      <c r="K489" s="17">
        <v>24338</v>
      </c>
      <c r="L489" s="17"/>
      <c r="M489" s="1" t="s">
        <v>22</v>
      </c>
      <c r="N489" s="1" t="s">
        <v>24</v>
      </c>
      <c r="O489" s="1" t="s">
        <v>28</v>
      </c>
    </row>
    <row r="490" spans="1:15" x14ac:dyDescent="0.3">
      <c r="A490" s="10" t="s">
        <v>1018</v>
      </c>
      <c r="B490" s="10" t="s">
        <v>1019</v>
      </c>
      <c r="C490" s="11" t="s">
        <v>1050</v>
      </c>
      <c r="D490" s="10" t="s">
        <v>1051</v>
      </c>
      <c r="E490" s="17">
        <v>29732</v>
      </c>
      <c r="F490" s="17"/>
      <c r="G490" s="17">
        <v>30238</v>
      </c>
      <c r="H490" s="17">
        <v>29585</v>
      </c>
      <c r="I490" s="17">
        <v>29164</v>
      </c>
      <c r="J490" s="17">
        <v>30997</v>
      </c>
      <c r="K490" s="17">
        <v>24920</v>
      </c>
      <c r="L490" s="17">
        <v>28596</v>
      </c>
      <c r="M490" s="1" t="s">
        <v>22</v>
      </c>
      <c r="N490" s="1" t="s">
        <v>24</v>
      </c>
      <c r="O490" s="1" t="s">
        <v>28</v>
      </c>
    </row>
    <row r="491" spans="1:15" x14ac:dyDescent="0.3">
      <c r="A491" s="10" t="s">
        <v>1018</v>
      </c>
      <c r="B491" s="10" t="s">
        <v>1019</v>
      </c>
      <c r="C491" s="11" t="s">
        <v>1052</v>
      </c>
      <c r="D491" s="10" t="s">
        <v>1053</v>
      </c>
      <c r="E491" s="17">
        <v>40127</v>
      </c>
      <c r="F491" s="17">
        <v>48626</v>
      </c>
      <c r="G491" s="17">
        <v>35361</v>
      </c>
      <c r="H491" s="17">
        <v>37372</v>
      </c>
      <c r="I491" s="17">
        <v>38040</v>
      </c>
      <c r="J491" s="17">
        <v>46536</v>
      </c>
      <c r="K491" s="17">
        <v>35146</v>
      </c>
      <c r="L491" s="17">
        <v>39946</v>
      </c>
      <c r="M491" s="1" t="s">
        <v>22</v>
      </c>
      <c r="N491" s="1" t="s">
        <v>48</v>
      </c>
      <c r="O491" s="1" t="s">
        <v>28</v>
      </c>
    </row>
    <row r="492" spans="1:15" x14ac:dyDescent="0.3">
      <c r="A492" s="10" t="s">
        <v>1018</v>
      </c>
      <c r="B492" s="10" t="s">
        <v>1019</v>
      </c>
      <c r="C492" s="11" t="s">
        <v>1054</v>
      </c>
      <c r="D492" s="10" t="s">
        <v>1055</v>
      </c>
      <c r="E492" s="17">
        <v>41585</v>
      </c>
      <c r="F492" s="17"/>
      <c r="G492" s="17"/>
      <c r="H492" s="17"/>
      <c r="I492" s="17"/>
      <c r="J492" s="17"/>
      <c r="K492" s="17"/>
      <c r="L492" s="17"/>
      <c r="M492" s="1" t="s">
        <v>27</v>
      </c>
      <c r="N492" s="1" t="s">
        <v>24</v>
      </c>
      <c r="O492" s="1" t="s">
        <v>28</v>
      </c>
    </row>
    <row r="493" spans="1:15" x14ac:dyDescent="0.3">
      <c r="A493" s="10" t="s">
        <v>1018</v>
      </c>
      <c r="B493" s="10" t="s">
        <v>1019</v>
      </c>
      <c r="C493" s="11" t="s">
        <v>1056</v>
      </c>
      <c r="D493" s="10" t="s">
        <v>1057</v>
      </c>
      <c r="E493" s="17">
        <v>28419</v>
      </c>
      <c r="F493" s="17"/>
      <c r="G493" s="17"/>
      <c r="H493" s="17">
        <v>28728</v>
      </c>
      <c r="I493" s="17"/>
      <c r="J493" s="17"/>
      <c r="K493" s="17"/>
      <c r="L493" s="17"/>
      <c r="M493" s="1" t="s">
        <v>22</v>
      </c>
      <c r="N493" s="1" t="s">
        <v>24</v>
      </c>
      <c r="O493" s="1" t="s">
        <v>37</v>
      </c>
    </row>
    <row r="494" spans="1:15" x14ac:dyDescent="0.3">
      <c r="A494" s="10" t="s">
        <v>1018</v>
      </c>
      <c r="B494" s="10" t="s">
        <v>1019</v>
      </c>
      <c r="C494" s="11" t="s">
        <v>1058</v>
      </c>
      <c r="D494" s="10" t="s">
        <v>1059</v>
      </c>
      <c r="E494" s="17">
        <v>34569</v>
      </c>
      <c r="F494" s="17">
        <v>43358</v>
      </c>
      <c r="G494" s="17">
        <v>34310</v>
      </c>
      <c r="H494" s="17">
        <v>33721</v>
      </c>
      <c r="I494" s="17">
        <v>32461</v>
      </c>
      <c r="J494" s="17">
        <v>34910</v>
      </c>
      <c r="K494" s="17">
        <v>30980</v>
      </c>
      <c r="L494" s="17">
        <v>33800</v>
      </c>
      <c r="M494" s="1" t="s">
        <v>22</v>
      </c>
      <c r="N494" s="1" t="s">
        <v>24</v>
      </c>
      <c r="O494" s="1" t="s">
        <v>28</v>
      </c>
    </row>
    <row r="495" spans="1:15" x14ac:dyDescent="0.3">
      <c r="A495" s="10" t="s">
        <v>1018</v>
      </c>
      <c r="B495" s="10" t="s">
        <v>1019</v>
      </c>
      <c r="C495" s="11" t="s">
        <v>1060</v>
      </c>
      <c r="D495" s="10" t="s">
        <v>1061</v>
      </c>
      <c r="E495" s="17"/>
      <c r="F495" s="17"/>
      <c r="G495" s="17"/>
      <c r="H495" s="17"/>
      <c r="I495" s="17"/>
      <c r="J495" s="17"/>
      <c r="K495" s="17"/>
      <c r="L495" s="17"/>
      <c r="M495" s="1" t="s">
        <v>22</v>
      </c>
      <c r="N495" s="1" t="s">
        <v>24</v>
      </c>
      <c r="O495" s="1" t="s">
        <v>28</v>
      </c>
    </row>
    <row r="496" spans="1:15" x14ac:dyDescent="0.3">
      <c r="A496" s="10" t="s">
        <v>1018</v>
      </c>
      <c r="B496" s="10" t="s">
        <v>1019</v>
      </c>
      <c r="C496" s="11" t="s">
        <v>1062</v>
      </c>
      <c r="D496" s="10" t="s">
        <v>1063</v>
      </c>
      <c r="E496" s="17">
        <v>27204</v>
      </c>
      <c r="F496" s="17">
        <v>35065</v>
      </c>
      <c r="G496" s="17"/>
      <c r="H496" s="17">
        <v>25310</v>
      </c>
      <c r="I496" s="17">
        <v>29382</v>
      </c>
      <c r="J496" s="17">
        <v>30901</v>
      </c>
      <c r="K496" s="17">
        <v>24585</v>
      </c>
      <c r="L496" s="17">
        <v>23545</v>
      </c>
      <c r="M496" s="1" t="s">
        <v>22</v>
      </c>
      <c r="N496" s="1" t="s">
        <v>24</v>
      </c>
      <c r="O496" s="1" t="s">
        <v>28</v>
      </c>
    </row>
    <row r="497" spans="1:15" x14ac:dyDescent="0.3">
      <c r="A497" s="10" t="s">
        <v>1018</v>
      </c>
      <c r="B497" s="10" t="s">
        <v>1019</v>
      </c>
      <c r="C497" s="11" t="s">
        <v>1064</v>
      </c>
      <c r="D497" s="10" t="s">
        <v>1065</v>
      </c>
      <c r="E497" s="17">
        <v>43847</v>
      </c>
      <c r="F497" s="17">
        <v>45178</v>
      </c>
      <c r="G497" s="17"/>
      <c r="H497" s="17"/>
      <c r="I497" s="17"/>
      <c r="J497" s="17">
        <v>40769</v>
      </c>
      <c r="K497" s="17"/>
      <c r="L497" s="17"/>
      <c r="M497" s="1" t="s">
        <v>22</v>
      </c>
      <c r="N497" s="1" t="s">
        <v>48</v>
      </c>
      <c r="O497" s="1" t="s">
        <v>28</v>
      </c>
    </row>
    <row r="498" spans="1:15" x14ac:dyDescent="0.3">
      <c r="A498" s="10" t="s">
        <v>1018</v>
      </c>
      <c r="B498" s="10" t="s">
        <v>1019</v>
      </c>
      <c r="C498" s="11" t="s">
        <v>1066</v>
      </c>
      <c r="D498" s="10" t="s">
        <v>1067</v>
      </c>
      <c r="E498" s="17">
        <v>26857</v>
      </c>
      <c r="F498" s="17">
        <v>29847</v>
      </c>
      <c r="G498" s="17"/>
      <c r="H498" s="17">
        <v>25995</v>
      </c>
      <c r="I498" s="17"/>
      <c r="J498" s="17"/>
      <c r="K498" s="17"/>
      <c r="L498" s="17"/>
      <c r="M498" s="1" t="s">
        <v>22</v>
      </c>
      <c r="N498" s="1" t="s">
        <v>48</v>
      </c>
      <c r="O498" s="1" t="s">
        <v>28</v>
      </c>
    </row>
    <row r="499" spans="1:15" x14ac:dyDescent="0.3">
      <c r="A499" s="10" t="s">
        <v>1018</v>
      </c>
      <c r="B499" s="10" t="s">
        <v>1019</v>
      </c>
      <c r="C499" s="11" t="s">
        <v>1068</v>
      </c>
      <c r="D499" s="10" t="s">
        <v>1069</v>
      </c>
      <c r="E499" s="17">
        <v>18971</v>
      </c>
      <c r="F499" s="17">
        <v>17683</v>
      </c>
      <c r="G499" s="17">
        <v>22862</v>
      </c>
      <c r="H499" s="17">
        <v>18440</v>
      </c>
      <c r="I499" s="17">
        <v>20675</v>
      </c>
      <c r="J499" s="17">
        <v>21500</v>
      </c>
      <c r="K499" s="17">
        <v>18610</v>
      </c>
      <c r="L499" s="17">
        <v>20627</v>
      </c>
      <c r="M499" s="1" t="s">
        <v>22</v>
      </c>
      <c r="N499" s="1" t="s">
        <v>24</v>
      </c>
      <c r="O499" s="1" t="s">
        <v>37</v>
      </c>
    </row>
    <row r="500" spans="1:15" x14ac:dyDescent="0.3">
      <c r="A500" s="10" t="s">
        <v>1018</v>
      </c>
      <c r="B500" s="10" t="s">
        <v>1019</v>
      </c>
      <c r="C500" s="11" t="s">
        <v>1070</v>
      </c>
      <c r="D500" s="10" t="s">
        <v>1071</v>
      </c>
      <c r="E500" s="17">
        <v>20919</v>
      </c>
      <c r="F500" s="17">
        <v>22210</v>
      </c>
      <c r="G500" s="17">
        <v>20213</v>
      </c>
      <c r="H500" s="17">
        <v>17993</v>
      </c>
      <c r="I500" s="17"/>
      <c r="J500" s="17">
        <v>23416</v>
      </c>
      <c r="K500" s="17">
        <v>22594</v>
      </c>
      <c r="L500" s="17">
        <v>22624</v>
      </c>
      <c r="M500" s="1" t="s">
        <v>44</v>
      </c>
      <c r="N500" s="1" t="s">
        <v>24</v>
      </c>
      <c r="O500" s="1" t="s">
        <v>37</v>
      </c>
    </row>
    <row r="501" spans="1:15" x14ac:dyDescent="0.3">
      <c r="A501" s="10" t="s">
        <v>1018</v>
      </c>
      <c r="B501" s="10" t="s">
        <v>1019</v>
      </c>
      <c r="C501" s="11" t="s">
        <v>1072</v>
      </c>
      <c r="D501" s="10" t="s">
        <v>1073</v>
      </c>
      <c r="E501" s="17">
        <v>17395</v>
      </c>
      <c r="F501" s="17">
        <v>17409</v>
      </c>
      <c r="G501" s="17"/>
      <c r="H501" s="17">
        <v>17422</v>
      </c>
      <c r="I501" s="17">
        <v>17800</v>
      </c>
      <c r="J501" s="17">
        <v>17122</v>
      </c>
      <c r="K501" s="17">
        <v>17556</v>
      </c>
      <c r="L501" s="17">
        <v>17990</v>
      </c>
      <c r="M501" s="1" t="s">
        <v>44</v>
      </c>
      <c r="N501" s="1" t="s">
        <v>24</v>
      </c>
      <c r="O501" s="1" t="s">
        <v>37</v>
      </c>
    </row>
    <row r="502" spans="1:15" x14ac:dyDescent="0.3">
      <c r="A502" s="10" t="s">
        <v>1018</v>
      </c>
      <c r="B502" s="10" t="s">
        <v>1019</v>
      </c>
      <c r="C502" s="11" t="s">
        <v>1074</v>
      </c>
      <c r="D502" s="10" t="s">
        <v>1075</v>
      </c>
      <c r="E502" s="17">
        <v>19137</v>
      </c>
      <c r="F502" s="17">
        <v>22857</v>
      </c>
      <c r="G502" s="17">
        <v>21624</v>
      </c>
      <c r="H502" s="17">
        <v>22090</v>
      </c>
      <c r="I502" s="17"/>
      <c r="J502" s="17">
        <v>16866</v>
      </c>
      <c r="K502" s="17">
        <v>17488</v>
      </c>
      <c r="L502" s="17">
        <v>22911</v>
      </c>
      <c r="M502" s="1" t="s">
        <v>22</v>
      </c>
      <c r="N502" s="1" t="s">
        <v>24</v>
      </c>
      <c r="O502" s="1" t="s">
        <v>37</v>
      </c>
    </row>
    <row r="503" spans="1:15" x14ac:dyDescent="0.3">
      <c r="A503" s="10" t="s">
        <v>1018</v>
      </c>
      <c r="B503" s="10" t="s">
        <v>1019</v>
      </c>
      <c r="C503" s="11" t="s">
        <v>1076</v>
      </c>
      <c r="D503" s="10" t="s">
        <v>1077</v>
      </c>
      <c r="E503" s="17">
        <v>26110</v>
      </c>
      <c r="F503" s="17">
        <v>37669</v>
      </c>
      <c r="G503" s="17">
        <v>23985</v>
      </c>
      <c r="H503" s="17">
        <v>26400</v>
      </c>
      <c r="I503" s="17">
        <v>20539</v>
      </c>
      <c r="J503" s="17">
        <v>28553</v>
      </c>
      <c r="K503" s="17">
        <v>23949</v>
      </c>
      <c r="L503" s="17">
        <v>27124</v>
      </c>
      <c r="M503" s="1" t="s">
        <v>22</v>
      </c>
      <c r="N503" s="1" t="s">
        <v>24</v>
      </c>
      <c r="O503" s="1" t="s">
        <v>28</v>
      </c>
    </row>
    <row r="504" spans="1:15" x14ac:dyDescent="0.3">
      <c r="A504" s="6" t="s">
        <v>1018</v>
      </c>
      <c r="B504" s="6" t="s">
        <v>1078</v>
      </c>
      <c r="C504" s="7" t="s">
        <v>1079</v>
      </c>
      <c r="D504" s="6" t="s">
        <v>1080</v>
      </c>
      <c r="E504" s="16">
        <v>20363</v>
      </c>
      <c r="F504" s="16">
        <v>23293</v>
      </c>
      <c r="G504" s="16">
        <v>21872</v>
      </c>
      <c r="H504" s="16">
        <v>19485</v>
      </c>
      <c r="I504" s="16">
        <v>17143</v>
      </c>
      <c r="J504" s="16">
        <v>23885</v>
      </c>
      <c r="K504" s="16">
        <v>21062</v>
      </c>
      <c r="L504" s="16">
        <v>22700</v>
      </c>
      <c r="M504" s="9" t="s">
        <v>315</v>
      </c>
      <c r="N504" s="9" t="s">
        <v>24</v>
      </c>
      <c r="O504" s="9" t="s">
        <v>24</v>
      </c>
    </row>
    <row r="505" spans="1:15" x14ac:dyDescent="0.3">
      <c r="A505" s="6" t="s">
        <v>1018</v>
      </c>
      <c r="B505" s="6" t="s">
        <v>1078</v>
      </c>
      <c r="C505" s="7" t="s">
        <v>1081</v>
      </c>
      <c r="D505" s="6" t="s">
        <v>1082</v>
      </c>
      <c r="E505" s="16">
        <v>36526</v>
      </c>
      <c r="F505" s="16">
        <v>52126</v>
      </c>
      <c r="G505" s="16">
        <v>37266</v>
      </c>
      <c r="H505" s="16">
        <v>36296</v>
      </c>
      <c r="I505" s="16">
        <v>17388</v>
      </c>
      <c r="J505" s="16">
        <v>42618</v>
      </c>
      <c r="K505" s="16">
        <v>22442</v>
      </c>
      <c r="L505" s="16">
        <v>22646</v>
      </c>
      <c r="M505" s="9" t="s">
        <v>315</v>
      </c>
      <c r="N505" s="9" t="s">
        <v>48</v>
      </c>
      <c r="O505" s="9" t="s">
        <v>28</v>
      </c>
    </row>
    <row r="506" spans="1:15" x14ac:dyDescent="0.3">
      <c r="A506" s="6" t="s">
        <v>1018</v>
      </c>
      <c r="B506" s="6" t="s">
        <v>1078</v>
      </c>
      <c r="C506" s="7" t="s">
        <v>1083</v>
      </c>
      <c r="D506" s="6" t="s">
        <v>1084</v>
      </c>
      <c r="E506" s="16">
        <v>23886</v>
      </c>
      <c r="F506" s="16">
        <v>32749</v>
      </c>
      <c r="G506" s="16">
        <v>29204</v>
      </c>
      <c r="H506" s="16">
        <v>25257</v>
      </c>
      <c r="I506" s="16">
        <v>19346</v>
      </c>
      <c r="J506" s="16">
        <v>27932</v>
      </c>
      <c r="K506" s="16">
        <v>19036</v>
      </c>
      <c r="L506" s="16">
        <v>19830</v>
      </c>
      <c r="M506" s="9" t="s">
        <v>315</v>
      </c>
      <c r="N506" s="9" t="s">
        <v>24</v>
      </c>
      <c r="O506" s="9" t="s">
        <v>102</v>
      </c>
    </row>
    <row r="507" spans="1:15" x14ac:dyDescent="0.3">
      <c r="A507" s="6" t="s">
        <v>1018</v>
      </c>
      <c r="B507" s="6" t="s">
        <v>1078</v>
      </c>
      <c r="C507" s="7" t="s">
        <v>1085</v>
      </c>
      <c r="D507" s="6" t="s">
        <v>1086</v>
      </c>
      <c r="E507" s="16">
        <v>37784</v>
      </c>
      <c r="F507" s="16">
        <v>43212</v>
      </c>
      <c r="G507" s="16"/>
      <c r="H507" s="16">
        <v>33270</v>
      </c>
      <c r="I507" s="16"/>
      <c r="J507" s="16"/>
      <c r="K507" s="16"/>
      <c r="L507" s="16"/>
      <c r="M507" s="9" t="s">
        <v>315</v>
      </c>
      <c r="N507" s="9" t="s">
        <v>23</v>
      </c>
      <c r="O507" s="9" t="s">
        <v>28</v>
      </c>
    </row>
    <row r="508" spans="1:15" x14ac:dyDescent="0.3">
      <c r="A508" s="6" t="s">
        <v>1018</v>
      </c>
      <c r="B508" s="6" t="s">
        <v>1078</v>
      </c>
      <c r="C508" s="7" t="s">
        <v>1087</v>
      </c>
      <c r="D508" s="6" t="s">
        <v>1088</v>
      </c>
      <c r="E508" s="16"/>
      <c r="F508" s="16"/>
      <c r="G508" s="16"/>
      <c r="H508" s="16"/>
      <c r="I508" s="16"/>
      <c r="J508" s="16"/>
      <c r="K508" s="16"/>
      <c r="L508" s="16"/>
      <c r="M508" s="9" t="s">
        <v>22</v>
      </c>
      <c r="N508" s="9" t="s">
        <v>48</v>
      </c>
      <c r="O508" s="9" t="s">
        <v>28</v>
      </c>
    </row>
    <row r="509" spans="1:15" x14ac:dyDescent="0.3">
      <c r="A509" s="6" t="s">
        <v>1018</v>
      </c>
      <c r="B509" s="6" t="s">
        <v>1078</v>
      </c>
      <c r="C509" s="7" t="s">
        <v>1089</v>
      </c>
      <c r="D509" s="6" t="s">
        <v>1090</v>
      </c>
      <c r="E509" s="16">
        <v>27510</v>
      </c>
      <c r="F509" s="16">
        <v>34027</v>
      </c>
      <c r="G509" s="16">
        <v>29409</v>
      </c>
      <c r="H509" s="16">
        <v>27262</v>
      </c>
      <c r="I509" s="16">
        <v>27310</v>
      </c>
      <c r="J509" s="16">
        <v>28355</v>
      </c>
      <c r="K509" s="16">
        <v>25298</v>
      </c>
      <c r="L509" s="16">
        <v>26867</v>
      </c>
      <c r="M509" s="9" t="s">
        <v>22</v>
      </c>
      <c r="N509" s="9" t="s">
        <v>24</v>
      </c>
      <c r="O509" s="9" t="s">
        <v>28</v>
      </c>
    </row>
    <row r="510" spans="1:15" x14ac:dyDescent="0.3">
      <c r="A510" s="6" t="s">
        <v>1018</v>
      </c>
      <c r="B510" s="6" t="s">
        <v>1078</v>
      </c>
      <c r="C510" s="7" t="s">
        <v>1091</v>
      </c>
      <c r="D510" s="6" t="s">
        <v>1092</v>
      </c>
      <c r="E510" s="16">
        <v>23113</v>
      </c>
      <c r="F510" s="16"/>
      <c r="G510" s="16"/>
      <c r="H510" s="16"/>
      <c r="I510" s="16"/>
      <c r="J510" s="16"/>
      <c r="K510" s="16"/>
      <c r="L510" s="16"/>
      <c r="M510" s="9" t="e">
        <f>VLOOKUP(K510,[1]Assignment!$B$3:$E$821,2,FALSE)</f>
        <v>#N/A</v>
      </c>
      <c r="N510" s="9" t="e">
        <f>VLOOKUP(K510,[1]Assignment!$B$3:$E$821,3,FALSE)</f>
        <v>#N/A</v>
      </c>
      <c r="O510" s="9" t="e">
        <f>VLOOKUP(K510,[1]Assignment!$B$3:$E$821,4,FALSE)</f>
        <v>#N/A</v>
      </c>
    </row>
    <row r="511" spans="1:15" x14ac:dyDescent="0.3">
      <c r="A511" s="10" t="s">
        <v>1093</v>
      </c>
      <c r="B511" s="10" t="s">
        <v>1093</v>
      </c>
      <c r="C511" s="11" t="s">
        <v>1094</v>
      </c>
      <c r="D511" s="10" t="s">
        <v>1095</v>
      </c>
      <c r="E511" s="17">
        <v>64894</v>
      </c>
      <c r="F511" s="17">
        <v>71697</v>
      </c>
      <c r="G511" s="17">
        <v>61525</v>
      </c>
      <c r="H511" s="17">
        <v>60918</v>
      </c>
      <c r="I511" s="17">
        <v>65108</v>
      </c>
      <c r="J511" s="17">
        <v>65306</v>
      </c>
      <c r="K511" s="17">
        <v>62586</v>
      </c>
      <c r="L511" s="17">
        <v>71674</v>
      </c>
      <c r="M511" s="1" t="s">
        <v>27</v>
      </c>
      <c r="N511" s="1" t="s">
        <v>23</v>
      </c>
      <c r="O511" s="1" t="s">
        <v>24</v>
      </c>
    </row>
    <row r="512" spans="1:15" x14ac:dyDescent="0.3">
      <c r="A512" s="10" t="s">
        <v>1093</v>
      </c>
      <c r="B512" s="10" t="s">
        <v>1093</v>
      </c>
      <c r="C512" s="11" t="s">
        <v>1096</v>
      </c>
      <c r="D512" s="10" t="s">
        <v>1097</v>
      </c>
      <c r="E512" s="17"/>
      <c r="F512" s="17"/>
      <c r="G512" s="17"/>
      <c r="H512" s="17"/>
      <c r="I512" s="17"/>
      <c r="J512" s="17"/>
      <c r="K512" s="17"/>
      <c r="L512" s="17"/>
      <c r="M512" s="1" t="s">
        <v>27</v>
      </c>
      <c r="N512" s="1" t="s">
        <v>24</v>
      </c>
      <c r="O512" s="1" t="s">
        <v>28</v>
      </c>
    </row>
    <row r="513" spans="1:15" x14ac:dyDescent="0.3">
      <c r="A513" s="10" t="s">
        <v>1093</v>
      </c>
      <c r="B513" s="10" t="s">
        <v>1093</v>
      </c>
      <c r="C513" s="11" t="s">
        <v>1098</v>
      </c>
      <c r="D513" s="10" t="s">
        <v>1099</v>
      </c>
      <c r="E513" s="17">
        <v>26812</v>
      </c>
      <c r="F513" s="17">
        <v>23658</v>
      </c>
      <c r="G513" s="17"/>
      <c r="H513" s="17">
        <v>43100</v>
      </c>
      <c r="I513" s="17"/>
      <c r="J513" s="17">
        <v>42378</v>
      </c>
      <c r="K513" s="17"/>
      <c r="L513" s="17"/>
      <c r="M513" s="1" t="s">
        <v>60</v>
      </c>
      <c r="N513" s="1" t="s">
        <v>24</v>
      </c>
      <c r="O513" s="1" t="s">
        <v>24</v>
      </c>
    </row>
    <row r="514" spans="1:15" x14ac:dyDescent="0.3">
      <c r="A514" s="10" t="s">
        <v>1093</v>
      </c>
      <c r="B514" s="10" t="s">
        <v>1093</v>
      </c>
      <c r="C514" s="11" t="s">
        <v>1100</v>
      </c>
      <c r="D514" s="10" t="s">
        <v>1101</v>
      </c>
      <c r="E514" s="17">
        <v>35886</v>
      </c>
      <c r="F514" s="17">
        <v>37856</v>
      </c>
      <c r="G514" s="17">
        <v>31710</v>
      </c>
      <c r="H514" s="17">
        <v>33958</v>
      </c>
      <c r="I514" s="17">
        <v>38189</v>
      </c>
      <c r="J514" s="17">
        <v>37090</v>
      </c>
      <c r="K514" s="17">
        <v>34107</v>
      </c>
      <c r="L514" s="17">
        <v>28533</v>
      </c>
      <c r="M514" s="1" t="s">
        <v>60</v>
      </c>
      <c r="N514" s="1" t="s">
        <v>24</v>
      </c>
      <c r="O514" s="1" t="s">
        <v>24</v>
      </c>
    </row>
    <row r="515" spans="1:15" x14ac:dyDescent="0.3">
      <c r="A515" s="10" t="s">
        <v>1093</v>
      </c>
      <c r="B515" s="10" t="s">
        <v>1093</v>
      </c>
      <c r="C515" s="11" t="s">
        <v>1102</v>
      </c>
      <c r="D515" s="10" t="s">
        <v>1103</v>
      </c>
      <c r="E515" s="17">
        <v>34420</v>
      </c>
      <c r="F515" s="17">
        <v>42187</v>
      </c>
      <c r="G515" s="17"/>
      <c r="H515" s="17">
        <v>27714</v>
      </c>
      <c r="I515" s="17"/>
      <c r="J515" s="17"/>
      <c r="K515" s="17"/>
      <c r="L515" s="17"/>
      <c r="M515" s="1" t="s">
        <v>60</v>
      </c>
      <c r="N515" s="1" t="s">
        <v>24</v>
      </c>
      <c r="O515" s="1" t="s">
        <v>24</v>
      </c>
    </row>
    <row r="516" spans="1:15" x14ac:dyDescent="0.3">
      <c r="A516" s="10" t="s">
        <v>1093</v>
      </c>
      <c r="B516" s="10" t="s">
        <v>1093</v>
      </c>
      <c r="C516" s="11" t="s">
        <v>1104</v>
      </c>
      <c r="D516" s="10" t="s">
        <v>1105</v>
      </c>
      <c r="E516" s="17">
        <v>42011</v>
      </c>
      <c r="F516" s="17">
        <v>45239</v>
      </c>
      <c r="G516" s="17"/>
      <c r="H516" s="17">
        <v>42082</v>
      </c>
      <c r="I516" s="17">
        <v>56798</v>
      </c>
      <c r="J516" s="17">
        <v>40000</v>
      </c>
      <c r="K516" s="17">
        <v>26903</v>
      </c>
      <c r="L516" s="17"/>
      <c r="M516" s="1" t="s">
        <v>60</v>
      </c>
      <c r="N516" s="1" t="s">
        <v>24</v>
      </c>
      <c r="O516" s="1" t="s">
        <v>24</v>
      </c>
    </row>
    <row r="517" spans="1:15" x14ac:dyDescent="0.3">
      <c r="A517" s="10" t="s">
        <v>1093</v>
      </c>
      <c r="B517" s="10" t="s">
        <v>1093</v>
      </c>
      <c r="C517" s="11" t="s">
        <v>1106</v>
      </c>
      <c r="D517" s="10" t="s">
        <v>1107</v>
      </c>
      <c r="E517" s="17"/>
      <c r="F517" s="17"/>
      <c r="G517" s="17"/>
      <c r="H517" s="17"/>
      <c r="I517" s="17"/>
      <c r="J517" s="17"/>
      <c r="K517" s="17"/>
      <c r="L517" s="17"/>
      <c r="M517" s="1" t="s">
        <v>60</v>
      </c>
      <c r="N517" s="1" t="s">
        <v>24</v>
      </c>
      <c r="O517" s="1" t="s">
        <v>24</v>
      </c>
    </row>
    <row r="518" spans="1:15" x14ac:dyDescent="0.3">
      <c r="A518" s="10" t="s">
        <v>1093</v>
      </c>
      <c r="B518" s="10" t="s">
        <v>1093</v>
      </c>
      <c r="C518" s="11" t="s">
        <v>1108</v>
      </c>
      <c r="D518" s="10" t="s">
        <v>1109</v>
      </c>
      <c r="E518" s="17">
        <v>35325</v>
      </c>
      <c r="F518" s="17">
        <v>37225</v>
      </c>
      <c r="G518" s="17">
        <v>35307</v>
      </c>
      <c r="H518" s="17">
        <v>35331</v>
      </c>
      <c r="I518" s="17"/>
      <c r="J518" s="17">
        <v>34231</v>
      </c>
      <c r="K518" s="17">
        <v>38328</v>
      </c>
      <c r="L518" s="17"/>
      <c r="M518" s="1" t="s">
        <v>60</v>
      </c>
      <c r="N518" s="1" t="s">
        <v>24</v>
      </c>
      <c r="O518" s="1" t="s">
        <v>24</v>
      </c>
    </row>
    <row r="519" spans="1:15" x14ac:dyDescent="0.3">
      <c r="A519" s="10" t="s">
        <v>1093</v>
      </c>
      <c r="B519" s="10" t="s">
        <v>1093</v>
      </c>
      <c r="C519" s="11" t="s">
        <v>1110</v>
      </c>
      <c r="D519" s="10" t="s">
        <v>1111</v>
      </c>
      <c r="E519" s="17">
        <v>37982</v>
      </c>
      <c r="F519" s="17">
        <v>44351</v>
      </c>
      <c r="G519" s="17">
        <v>37025</v>
      </c>
      <c r="H519" s="17">
        <v>31963</v>
      </c>
      <c r="I519" s="17"/>
      <c r="J519" s="17">
        <v>34858</v>
      </c>
      <c r="K519" s="17">
        <v>38536</v>
      </c>
      <c r="L519" s="17"/>
      <c r="M519" s="1" t="s">
        <v>60</v>
      </c>
      <c r="N519" s="1" t="s">
        <v>24</v>
      </c>
      <c r="O519" s="1" t="s">
        <v>24</v>
      </c>
    </row>
    <row r="520" spans="1:15" x14ac:dyDescent="0.3">
      <c r="A520" s="10" t="s">
        <v>1093</v>
      </c>
      <c r="B520" s="10" t="s">
        <v>1093</v>
      </c>
      <c r="C520" s="11" t="s">
        <v>1112</v>
      </c>
      <c r="D520" s="10" t="s">
        <v>1113</v>
      </c>
      <c r="E520" s="17">
        <v>39563</v>
      </c>
      <c r="F520" s="17">
        <v>41922</v>
      </c>
      <c r="G520" s="17"/>
      <c r="H520" s="17"/>
      <c r="I520" s="17"/>
      <c r="J520" s="17">
        <v>40437</v>
      </c>
      <c r="K520" s="17">
        <v>34469</v>
      </c>
      <c r="L520" s="17"/>
      <c r="M520" s="1" t="s">
        <v>60</v>
      </c>
      <c r="N520" s="1" t="s">
        <v>24</v>
      </c>
      <c r="O520" s="1" t="s">
        <v>24</v>
      </c>
    </row>
    <row r="521" spans="1:15" x14ac:dyDescent="0.3">
      <c r="A521" s="10" t="s">
        <v>1093</v>
      </c>
      <c r="B521" s="10" t="s">
        <v>1093</v>
      </c>
      <c r="C521" s="11" t="s">
        <v>1114</v>
      </c>
      <c r="D521" s="10" t="s">
        <v>1115</v>
      </c>
      <c r="E521" s="17">
        <v>30768</v>
      </c>
      <c r="F521" s="17">
        <v>30697</v>
      </c>
      <c r="G521" s="17">
        <v>29430</v>
      </c>
      <c r="H521" s="17">
        <v>31670</v>
      </c>
      <c r="I521" s="17"/>
      <c r="J521" s="17">
        <v>30423</v>
      </c>
      <c r="K521" s="17"/>
      <c r="L521" s="17"/>
      <c r="M521" s="1" t="s">
        <v>60</v>
      </c>
      <c r="N521" s="1" t="s">
        <v>24</v>
      </c>
      <c r="O521" s="1" t="s">
        <v>28</v>
      </c>
    </row>
    <row r="522" spans="1:15" x14ac:dyDescent="0.3">
      <c r="A522" s="10" t="s">
        <v>1093</v>
      </c>
      <c r="B522" s="10" t="s">
        <v>1093</v>
      </c>
      <c r="C522" s="11" t="s">
        <v>1116</v>
      </c>
      <c r="D522" s="10" t="s">
        <v>1117</v>
      </c>
      <c r="E522" s="17"/>
      <c r="F522" s="17"/>
      <c r="G522" s="17"/>
      <c r="H522" s="17"/>
      <c r="I522" s="17"/>
      <c r="J522" s="17"/>
      <c r="K522" s="17"/>
      <c r="L522" s="17"/>
      <c r="M522" s="1" t="s">
        <v>60</v>
      </c>
      <c r="N522" s="1" t="s">
        <v>24</v>
      </c>
      <c r="O522" s="1" t="s">
        <v>28</v>
      </c>
    </row>
    <row r="523" spans="1:15" x14ac:dyDescent="0.3">
      <c r="A523" s="10" t="s">
        <v>1093</v>
      </c>
      <c r="B523" s="10" t="s">
        <v>1093</v>
      </c>
      <c r="C523" s="11" t="s">
        <v>1118</v>
      </c>
      <c r="D523" s="10" t="s">
        <v>1119</v>
      </c>
      <c r="E523" s="17">
        <v>33735</v>
      </c>
      <c r="F523" s="17">
        <v>37825</v>
      </c>
      <c r="G523" s="17">
        <v>28609</v>
      </c>
      <c r="H523" s="17">
        <v>33113</v>
      </c>
      <c r="I523" s="17">
        <v>32208</v>
      </c>
      <c r="J523" s="17">
        <v>34087</v>
      </c>
      <c r="K523" s="17">
        <v>33700</v>
      </c>
      <c r="L523" s="17">
        <v>38457</v>
      </c>
      <c r="M523" s="1" t="s">
        <v>22</v>
      </c>
      <c r="N523" s="1" t="s">
        <v>24</v>
      </c>
      <c r="O523" s="1" t="s">
        <v>28</v>
      </c>
    </row>
    <row r="524" spans="1:15" x14ac:dyDescent="0.3">
      <c r="A524" s="10" t="s">
        <v>1093</v>
      </c>
      <c r="B524" s="10" t="s">
        <v>1093</v>
      </c>
      <c r="C524" s="11" t="s">
        <v>1120</v>
      </c>
      <c r="D524" s="10" t="s">
        <v>1121</v>
      </c>
      <c r="E524" s="17">
        <v>20934</v>
      </c>
      <c r="F524" s="17">
        <v>18143</v>
      </c>
      <c r="G524" s="17">
        <v>23504</v>
      </c>
      <c r="H524" s="17">
        <v>20341</v>
      </c>
      <c r="I524" s="17">
        <v>23341</v>
      </c>
      <c r="J524" s="17">
        <v>24645</v>
      </c>
      <c r="K524" s="17">
        <v>27866</v>
      </c>
      <c r="L524" s="17">
        <v>25114</v>
      </c>
      <c r="M524" s="1" t="s">
        <v>22</v>
      </c>
      <c r="N524" s="1" t="s">
        <v>24</v>
      </c>
      <c r="O524" s="1" t="s">
        <v>37</v>
      </c>
    </row>
    <row r="525" spans="1:15" x14ac:dyDescent="0.3">
      <c r="A525" s="10" t="s">
        <v>1093</v>
      </c>
      <c r="B525" s="10" t="s">
        <v>1093</v>
      </c>
      <c r="C525" s="11" t="s">
        <v>1122</v>
      </c>
      <c r="D525" s="10" t="s">
        <v>1123</v>
      </c>
      <c r="E525" s="17">
        <v>36737</v>
      </c>
      <c r="F525" s="17"/>
      <c r="G525" s="17"/>
      <c r="H525" s="17"/>
      <c r="I525" s="17"/>
      <c r="J525" s="17"/>
      <c r="K525" s="17"/>
      <c r="L525" s="17"/>
      <c r="M525" s="1" t="e">
        <f>VLOOKUP(K525,[1]Assignment!$B$3:$E$821,2,FALSE)</f>
        <v>#N/A</v>
      </c>
      <c r="N525" s="1" t="e">
        <f>VLOOKUP(K525,[1]Assignment!$B$3:$E$821,3,FALSE)</f>
        <v>#N/A</v>
      </c>
      <c r="O525" s="1" t="e">
        <f>VLOOKUP(K525,[1]Assignment!$B$3:$E$821,4,FALSE)</f>
        <v>#N/A</v>
      </c>
    </row>
    <row r="526" spans="1:15" x14ac:dyDescent="0.3">
      <c r="A526" s="10" t="s">
        <v>1093</v>
      </c>
      <c r="B526" s="10" t="s">
        <v>1093</v>
      </c>
      <c r="C526" s="11" t="s">
        <v>1124</v>
      </c>
      <c r="D526" s="10" t="s">
        <v>1125</v>
      </c>
      <c r="E526" s="17">
        <v>51133</v>
      </c>
      <c r="F526" s="17"/>
      <c r="G526" s="17"/>
      <c r="H526" s="17"/>
      <c r="I526" s="17"/>
      <c r="J526" s="17">
        <v>55557</v>
      </c>
      <c r="K526" s="17"/>
      <c r="L526" s="17"/>
      <c r="M526" s="1" t="e">
        <f>VLOOKUP(K526,[1]Assignment!$B$3:$E$821,2,FALSE)</f>
        <v>#N/A</v>
      </c>
      <c r="N526" s="1" t="e">
        <f>VLOOKUP(K526,[1]Assignment!$B$3:$E$821,3,FALSE)</f>
        <v>#N/A</v>
      </c>
      <c r="O526" s="1" t="e">
        <f>VLOOKUP(K526,[1]Assignment!$B$3:$E$821,4,FALSE)</f>
        <v>#N/A</v>
      </c>
    </row>
    <row r="527" spans="1:15" x14ac:dyDescent="0.3">
      <c r="A527" s="10" t="s">
        <v>1093</v>
      </c>
      <c r="B527" s="10" t="s">
        <v>1093</v>
      </c>
      <c r="C527" s="11" t="s">
        <v>1126</v>
      </c>
      <c r="D527" s="10" t="s">
        <v>1127</v>
      </c>
      <c r="E527" s="17">
        <v>26995</v>
      </c>
      <c r="F527" s="17">
        <v>30310</v>
      </c>
      <c r="G527" s="17">
        <v>27517</v>
      </c>
      <c r="H527" s="17">
        <v>26750</v>
      </c>
      <c r="I527" s="17">
        <v>25648</v>
      </c>
      <c r="J527" s="17">
        <v>29257</v>
      </c>
      <c r="K527" s="17">
        <v>25381</v>
      </c>
      <c r="L527" s="17">
        <v>27022</v>
      </c>
      <c r="M527" s="1" t="e">
        <f>VLOOKUP(K527,[1]Assignment!$B$3:$E$821,2,FALSE)</f>
        <v>#N/A</v>
      </c>
      <c r="N527" s="1" t="e">
        <f>VLOOKUP(K527,[1]Assignment!$B$3:$E$821,3,FALSE)</f>
        <v>#N/A</v>
      </c>
      <c r="O527" s="1" t="e">
        <f>VLOOKUP(K527,[1]Assignment!$B$3:$E$821,4,FALSE)</f>
        <v>#N/A</v>
      </c>
    </row>
    <row r="528" spans="1:15" x14ac:dyDescent="0.3">
      <c r="A528" s="10" t="s">
        <v>1093</v>
      </c>
      <c r="B528" s="10" t="s">
        <v>1093</v>
      </c>
      <c r="C528" s="11" t="s">
        <v>1128</v>
      </c>
      <c r="D528" s="10" t="s">
        <v>1129</v>
      </c>
      <c r="E528" s="17">
        <v>22917</v>
      </c>
      <c r="F528" s="17"/>
      <c r="G528" s="17"/>
      <c r="H528" s="17">
        <v>27975</v>
      </c>
      <c r="I528" s="17"/>
      <c r="J528" s="17">
        <v>22401</v>
      </c>
      <c r="K528" s="17">
        <v>22056</v>
      </c>
      <c r="L528" s="17">
        <v>26015</v>
      </c>
      <c r="M528" s="1" t="e">
        <f>VLOOKUP(K528,[1]Assignment!$B$3:$E$821,2,FALSE)</f>
        <v>#N/A</v>
      </c>
      <c r="N528" s="1" t="e">
        <f>VLOOKUP(K528,[1]Assignment!$B$3:$E$821,3,FALSE)</f>
        <v>#N/A</v>
      </c>
      <c r="O528" s="1" t="e">
        <f>VLOOKUP(K528,[1]Assignment!$B$3:$E$821,4,FALSE)</f>
        <v>#N/A</v>
      </c>
    </row>
    <row r="529" spans="1:15" x14ac:dyDescent="0.3">
      <c r="A529" s="10" t="s">
        <v>1093</v>
      </c>
      <c r="B529" s="10" t="s">
        <v>1093</v>
      </c>
      <c r="C529" s="11" t="s">
        <v>1130</v>
      </c>
      <c r="D529" s="10" t="s">
        <v>1131</v>
      </c>
      <c r="E529" s="17">
        <v>26610</v>
      </c>
      <c r="F529" s="17">
        <v>30210</v>
      </c>
      <c r="G529" s="17">
        <v>25108</v>
      </c>
      <c r="H529" s="17">
        <v>28492</v>
      </c>
      <c r="I529" s="17">
        <v>31597</v>
      </c>
      <c r="J529" s="17">
        <v>20662</v>
      </c>
      <c r="K529" s="17"/>
      <c r="L529" s="17">
        <v>32598</v>
      </c>
      <c r="M529" s="1" t="s">
        <v>498</v>
      </c>
      <c r="N529" s="1" t="s">
        <v>24</v>
      </c>
      <c r="O529" s="1" t="s">
        <v>37</v>
      </c>
    </row>
    <row r="530" spans="1:15" x14ac:dyDescent="0.3">
      <c r="A530" s="10" t="s">
        <v>1093</v>
      </c>
      <c r="B530" s="10" t="s">
        <v>1093</v>
      </c>
      <c r="C530" s="11" t="s">
        <v>1132</v>
      </c>
      <c r="D530" s="10" t="s">
        <v>1133</v>
      </c>
      <c r="E530" s="17">
        <v>36839</v>
      </c>
      <c r="F530" s="17">
        <v>41066</v>
      </c>
      <c r="G530" s="17"/>
      <c r="H530" s="17"/>
      <c r="I530" s="17"/>
      <c r="J530" s="17"/>
      <c r="K530" s="17"/>
      <c r="L530" s="17"/>
      <c r="M530" s="1" t="s">
        <v>60</v>
      </c>
      <c r="N530" s="1" t="s">
        <v>24</v>
      </c>
      <c r="O530" s="1" t="s">
        <v>28</v>
      </c>
    </row>
    <row r="531" spans="1:15" x14ac:dyDescent="0.3">
      <c r="A531" s="10" t="s">
        <v>1093</v>
      </c>
      <c r="B531" s="10" t="s">
        <v>1093</v>
      </c>
      <c r="C531" s="11" t="s">
        <v>1134</v>
      </c>
      <c r="D531" s="10" t="s">
        <v>1135</v>
      </c>
      <c r="E531" s="17">
        <v>34799</v>
      </c>
      <c r="F531" s="17">
        <v>35705</v>
      </c>
      <c r="G531" s="17">
        <v>35375</v>
      </c>
      <c r="H531" s="17" t="s">
        <v>1409</v>
      </c>
      <c r="I531" s="17"/>
      <c r="J531" s="17"/>
      <c r="K531" s="17"/>
      <c r="L531" s="17"/>
      <c r="M531" s="1" t="s">
        <v>22</v>
      </c>
      <c r="N531" s="1" t="s">
        <v>48</v>
      </c>
      <c r="O531" s="1" t="s">
        <v>28</v>
      </c>
    </row>
    <row r="532" spans="1:15" x14ac:dyDescent="0.3">
      <c r="A532" s="10" t="s">
        <v>1093</v>
      </c>
      <c r="B532" s="10" t="s">
        <v>1093</v>
      </c>
      <c r="C532" s="11" t="s">
        <v>1136</v>
      </c>
      <c r="D532" s="10" t="s">
        <v>1137</v>
      </c>
      <c r="E532" s="17">
        <v>37526</v>
      </c>
      <c r="F532" s="17">
        <v>45488</v>
      </c>
      <c r="G532" s="17">
        <v>34067</v>
      </c>
      <c r="H532" s="17">
        <v>42750</v>
      </c>
      <c r="I532" s="17">
        <v>29199</v>
      </c>
      <c r="J532" s="17">
        <v>36000</v>
      </c>
      <c r="K532" s="17">
        <v>33529</v>
      </c>
      <c r="L532" s="17"/>
      <c r="M532" s="1" t="s">
        <v>315</v>
      </c>
      <c r="N532" s="1" t="s">
        <v>24</v>
      </c>
      <c r="O532" s="1" t="s">
        <v>102</v>
      </c>
    </row>
    <row r="533" spans="1:15" x14ac:dyDescent="0.3">
      <c r="A533" s="10" t="s">
        <v>1093</v>
      </c>
      <c r="B533" s="10" t="s">
        <v>1093</v>
      </c>
      <c r="C533" s="11" t="s">
        <v>1138</v>
      </c>
      <c r="D533" s="10" t="s">
        <v>1139</v>
      </c>
      <c r="E533" s="17">
        <v>66306</v>
      </c>
      <c r="F533" s="17">
        <v>66206</v>
      </c>
      <c r="G533" s="17"/>
      <c r="H533" s="17"/>
      <c r="I533" s="17">
        <v>68653</v>
      </c>
      <c r="J533" s="17">
        <v>80537</v>
      </c>
      <c r="K533" s="17"/>
      <c r="L533" s="17"/>
      <c r="M533" s="1" t="s">
        <v>315</v>
      </c>
      <c r="N533" s="1" t="s">
        <v>48</v>
      </c>
      <c r="O533" s="1" t="s">
        <v>28</v>
      </c>
    </row>
    <row r="534" spans="1:15" x14ac:dyDescent="0.3">
      <c r="A534" s="10" t="s">
        <v>1093</v>
      </c>
      <c r="B534" s="10" t="s">
        <v>1093</v>
      </c>
      <c r="C534" s="11" t="s">
        <v>1140</v>
      </c>
      <c r="D534" s="10" t="s">
        <v>1141</v>
      </c>
      <c r="E534" s="17">
        <v>23400</v>
      </c>
      <c r="F534" s="17">
        <v>26981</v>
      </c>
      <c r="G534" s="17"/>
      <c r="H534" s="17">
        <v>24498</v>
      </c>
      <c r="I534" s="17"/>
      <c r="J534" s="17">
        <v>24580</v>
      </c>
      <c r="K534" s="17">
        <v>22317</v>
      </c>
      <c r="L534" s="17">
        <v>23889</v>
      </c>
      <c r="M534" s="1" t="s">
        <v>22</v>
      </c>
      <c r="N534" s="1" t="s">
        <v>24</v>
      </c>
      <c r="O534" s="1" t="s">
        <v>28</v>
      </c>
    </row>
    <row r="535" spans="1:15" x14ac:dyDescent="0.3">
      <c r="A535" s="10" t="s">
        <v>1093</v>
      </c>
      <c r="B535" s="10" t="s">
        <v>1093</v>
      </c>
      <c r="C535" s="11" t="s">
        <v>1142</v>
      </c>
      <c r="D535" s="10" t="s">
        <v>1143</v>
      </c>
      <c r="E535" s="17">
        <v>32069</v>
      </c>
      <c r="F535" s="17">
        <v>32481</v>
      </c>
      <c r="G535" s="17"/>
      <c r="H535" s="17">
        <v>33269</v>
      </c>
      <c r="I535" s="17"/>
      <c r="J535" s="17">
        <v>30695</v>
      </c>
      <c r="K535" s="17"/>
      <c r="L535" s="17"/>
      <c r="M535" s="1" t="s">
        <v>22</v>
      </c>
      <c r="N535" s="1" t="s">
        <v>24</v>
      </c>
      <c r="O535" s="1" t="s">
        <v>28</v>
      </c>
    </row>
    <row r="536" spans="1:15" x14ac:dyDescent="0.3">
      <c r="A536" s="10" t="s">
        <v>1093</v>
      </c>
      <c r="B536" s="10" t="s">
        <v>1093</v>
      </c>
      <c r="C536" s="11" t="s">
        <v>1144</v>
      </c>
      <c r="D536" s="10" t="s">
        <v>1145</v>
      </c>
      <c r="E536" s="17">
        <v>38684</v>
      </c>
      <c r="F536" s="17" t="s">
        <v>1409</v>
      </c>
      <c r="G536" s="17">
        <v>34972</v>
      </c>
      <c r="H536" s="17">
        <v>38600</v>
      </c>
      <c r="I536" s="17">
        <v>56799</v>
      </c>
      <c r="J536" s="17">
        <v>35102</v>
      </c>
      <c r="K536" s="17">
        <v>36036</v>
      </c>
      <c r="L536" s="17">
        <v>47128</v>
      </c>
      <c r="M536" s="1" t="s">
        <v>22</v>
      </c>
      <c r="N536" s="1" t="s">
        <v>24</v>
      </c>
      <c r="O536" s="1" t="s">
        <v>28</v>
      </c>
    </row>
    <row r="537" spans="1:15" x14ac:dyDescent="0.3">
      <c r="A537" s="10" t="s">
        <v>1093</v>
      </c>
      <c r="B537" s="10" t="s">
        <v>1093</v>
      </c>
      <c r="C537" s="11" t="s">
        <v>1146</v>
      </c>
      <c r="D537" s="10" t="s">
        <v>1147</v>
      </c>
      <c r="E537" s="17">
        <v>34332</v>
      </c>
      <c r="F537" s="17">
        <v>36683</v>
      </c>
      <c r="G537" s="17">
        <v>34505</v>
      </c>
      <c r="H537" s="17">
        <v>38073</v>
      </c>
      <c r="I537" s="17">
        <v>31008</v>
      </c>
      <c r="J537" s="17">
        <v>36921</v>
      </c>
      <c r="K537" s="17">
        <v>33145</v>
      </c>
      <c r="L537" s="17">
        <v>28729</v>
      </c>
      <c r="M537" s="1" t="s">
        <v>315</v>
      </c>
      <c r="N537" s="1" t="s">
        <v>24</v>
      </c>
      <c r="O537" s="1" t="s">
        <v>102</v>
      </c>
    </row>
    <row r="538" spans="1:15" x14ac:dyDescent="0.3">
      <c r="A538" s="10" t="s">
        <v>1093</v>
      </c>
      <c r="B538" s="10" t="s">
        <v>1093</v>
      </c>
      <c r="C538" s="11" t="s">
        <v>1148</v>
      </c>
      <c r="D538" s="10" t="s">
        <v>1149</v>
      </c>
      <c r="E538" s="17">
        <v>30413</v>
      </c>
      <c r="F538" s="17"/>
      <c r="G538" s="17"/>
      <c r="H538" s="17">
        <v>21224</v>
      </c>
      <c r="I538" s="17">
        <v>33718</v>
      </c>
      <c r="J538" s="17">
        <v>29312</v>
      </c>
      <c r="K538" s="17"/>
      <c r="L538" s="17">
        <v>40021</v>
      </c>
      <c r="M538" s="1" t="s">
        <v>22</v>
      </c>
      <c r="N538" s="1" t="s">
        <v>24</v>
      </c>
      <c r="O538" s="1" t="s">
        <v>28</v>
      </c>
    </row>
    <row r="539" spans="1:15" x14ac:dyDescent="0.3">
      <c r="A539" s="10" t="s">
        <v>1093</v>
      </c>
      <c r="B539" s="10" t="s">
        <v>1093</v>
      </c>
      <c r="C539" s="11" t="s">
        <v>1150</v>
      </c>
      <c r="D539" s="10" t="s">
        <v>1151</v>
      </c>
      <c r="E539" s="17">
        <v>35420</v>
      </c>
      <c r="F539" s="17">
        <v>36595</v>
      </c>
      <c r="G539" s="17">
        <v>31421</v>
      </c>
      <c r="H539" s="17">
        <v>36765</v>
      </c>
      <c r="I539" s="17">
        <v>28750</v>
      </c>
      <c r="J539" s="17">
        <v>39211</v>
      </c>
      <c r="K539" s="17">
        <v>30322</v>
      </c>
      <c r="L539" s="17">
        <v>34695</v>
      </c>
      <c r="M539" s="1" t="s">
        <v>22</v>
      </c>
      <c r="N539" s="1" t="s">
        <v>24</v>
      </c>
      <c r="O539" s="1" t="s">
        <v>102</v>
      </c>
    </row>
    <row r="540" spans="1:15" x14ac:dyDescent="0.3">
      <c r="A540" s="10" t="s">
        <v>1093</v>
      </c>
      <c r="B540" s="10" t="s">
        <v>1093</v>
      </c>
      <c r="C540" s="11" t="s">
        <v>1152</v>
      </c>
      <c r="D540" s="10" t="s">
        <v>1153</v>
      </c>
      <c r="E540" s="17">
        <v>33675</v>
      </c>
      <c r="F540" s="17">
        <v>33300</v>
      </c>
      <c r="G540" s="17">
        <v>34322</v>
      </c>
      <c r="H540" s="17">
        <v>33123</v>
      </c>
      <c r="I540" s="17"/>
      <c r="J540" s="17">
        <v>34764</v>
      </c>
      <c r="K540" s="17">
        <v>31722</v>
      </c>
      <c r="L540" s="17">
        <v>37860</v>
      </c>
      <c r="M540" s="1" t="s">
        <v>22</v>
      </c>
      <c r="N540" s="1" t="s">
        <v>24</v>
      </c>
      <c r="O540" s="1" t="s">
        <v>102</v>
      </c>
    </row>
    <row r="541" spans="1:15" x14ac:dyDescent="0.3">
      <c r="A541" s="10" t="s">
        <v>1093</v>
      </c>
      <c r="B541" s="10" t="s">
        <v>1093</v>
      </c>
      <c r="C541" s="11" t="s">
        <v>1154</v>
      </c>
      <c r="D541" s="10" t="s">
        <v>1155</v>
      </c>
      <c r="E541" s="17">
        <v>30553</v>
      </c>
      <c r="F541" s="17">
        <v>43363</v>
      </c>
      <c r="G541" s="17">
        <v>28291</v>
      </c>
      <c r="H541" s="17"/>
      <c r="I541" s="17">
        <v>35116</v>
      </c>
      <c r="J541" s="17"/>
      <c r="K541" s="17"/>
      <c r="L541" s="17"/>
      <c r="M541" s="1" t="s">
        <v>22</v>
      </c>
      <c r="N541" s="1" t="s">
        <v>24</v>
      </c>
      <c r="O541" s="1" t="s">
        <v>156</v>
      </c>
    </row>
    <row r="542" spans="1:15" x14ac:dyDescent="0.3">
      <c r="A542" s="10" t="s">
        <v>1093</v>
      </c>
      <c r="B542" s="10" t="s">
        <v>1093</v>
      </c>
      <c r="C542" s="11" t="s">
        <v>1156</v>
      </c>
      <c r="D542" s="10" t="s">
        <v>1157</v>
      </c>
      <c r="E542" s="17"/>
      <c r="F542" s="17"/>
      <c r="G542" s="17"/>
      <c r="H542" s="17"/>
      <c r="I542" s="17"/>
      <c r="J542" s="17"/>
      <c r="K542" s="17"/>
      <c r="L542" s="17"/>
      <c r="M542" s="1" t="s">
        <v>22</v>
      </c>
      <c r="N542" s="1" t="s">
        <v>24</v>
      </c>
      <c r="O542" s="1" t="s">
        <v>28</v>
      </c>
    </row>
    <row r="543" spans="1:15" x14ac:dyDescent="0.3">
      <c r="A543" s="10" t="s">
        <v>1093</v>
      </c>
      <c r="B543" s="10" t="s">
        <v>1093</v>
      </c>
      <c r="C543" s="11" t="s">
        <v>1158</v>
      </c>
      <c r="D543" s="10" t="s">
        <v>1159</v>
      </c>
      <c r="E543" s="17">
        <v>49423</v>
      </c>
      <c r="F543" s="17">
        <v>60666</v>
      </c>
      <c r="G543" s="17">
        <v>62516</v>
      </c>
      <c r="H543" s="17">
        <v>56838</v>
      </c>
      <c r="I543" s="17">
        <v>46855</v>
      </c>
      <c r="J543" s="17">
        <v>42191</v>
      </c>
      <c r="K543" s="17">
        <v>51220</v>
      </c>
      <c r="L543" s="17">
        <v>42499</v>
      </c>
      <c r="M543" s="1" t="s">
        <v>22</v>
      </c>
      <c r="N543" s="1" t="s">
        <v>24</v>
      </c>
      <c r="O543" s="1" t="s">
        <v>102</v>
      </c>
    </row>
    <row r="544" spans="1:15" x14ac:dyDescent="0.3">
      <c r="A544" s="10" t="s">
        <v>1093</v>
      </c>
      <c r="B544" s="10" t="s">
        <v>1093</v>
      </c>
      <c r="C544" s="11" t="s">
        <v>1160</v>
      </c>
      <c r="D544" s="10" t="s">
        <v>1161</v>
      </c>
      <c r="E544" s="17"/>
      <c r="F544" s="17"/>
      <c r="G544" s="17"/>
      <c r="H544" s="17"/>
      <c r="I544" s="17"/>
      <c r="J544" s="17"/>
      <c r="K544" s="17"/>
      <c r="L544" s="17"/>
      <c r="M544" s="1" t="s">
        <v>22</v>
      </c>
      <c r="N544" s="1" t="s">
        <v>24</v>
      </c>
      <c r="O544" s="1" t="s">
        <v>102</v>
      </c>
    </row>
    <row r="545" spans="1:15" x14ac:dyDescent="0.3">
      <c r="A545" s="10" t="s">
        <v>1093</v>
      </c>
      <c r="B545" s="10" t="s">
        <v>1093</v>
      </c>
      <c r="C545" s="11" t="s">
        <v>1162</v>
      </c>
      <c r="D545" s="10" t="s">
        <v>1163</v>
      </c>
      <c r="E545" s="17">
        <v>28977</v>
      </c>
      <c r="F545" s="17">
        <v>28140</v>
      </c>
      <c r="G545" s="17">
        <v>35266</v>
      </c>
      <c r="H545" s="17">
        <v>32243</v>
      </c>
      <c r="I545" s="17">
        <v>38484</v>
      </c>
      <c r="J545" s="17">
        <v>28261</v>
      </c>
      <c r="K545" s="17"/>
      <c r="L545" s="17"/>
      <c r="M545" s="1" t="s">
        <v>60</v>
      </c>
      <c r="N545" s="1" t="s">
        <v>24</v>
      </c>
      <c r="O545" s="1" t="s">
        <v>28</v>
      </c>
    </row>
    <row r="546" spans="1:15" x14ac:dyDescent="0.3">
      <c r="A546" s="10" t="s">
        <v>1093</v>
      </c>
      <c r="B546" s="10" t="s">
        <v>1093</v>
      </c>
      <c r="C546" s="11" t="s">
        <v>1164</v>
      </c>
      <c r="D546" s="10" t="s">
        <v>1165</v>
      </c>
      <c r="E546" s="17">
        <v>22533</v>
      </c>
      <c r="F546" s="17">
        <v>17848</v>
      </c>
      <c r="G546" s="17"/>
      <c r="H546" s="17">
        <v>22705</v>
      </c>
      <c r="I546" s="17"/>
      <c r="J546" s="17"/>
      <c r="K546" s="17"/>
      <c r="L546" s="17"/>
      <c r="M546" s="1" t="s">
        <v>22</v>
      </c>
      <c r="N546" s="1" t="s">
        <v>24</v>
      </c>
      <c r="O546" s="1" t="s">
        <v>156</v>
      </c>
    </row>
    <row r="547" spans="1:15" x14ac:dyDescent="0.3">
      <c r="A547" s="10" t="s">
        <v>1093</v>
      </c>
      <c r="B547" s="10" t="s">
        <v>1093</v>
      </c>
      <c r="C547" s="11" t="s">
        <v>1166</v>
      </c>
      <c r="D547" s="10" t="s">
        <v>1167</v>
      </c>
      <c r="E547" s="17">
        <v>31042</v>
      </c>
      <c r="F547" s="17"/>
      <c r="G547" s="17"/>
      <c r="H547" s="17">
        <v>33835</v>
      </c>
      <c r="I547" s="17"/>
      <c r="J547" s="17"/>
      <c r="K547" s="17"/>
      <c r="L547" s="17"/>
      <c r="M547" s="1" t="s">
        <v>22</v>
      </c>
      <c r="N547" s="1" t="s">
        <v>24</v>
      </c>
      <c r="O547" s="1" t="s">
        <v>102</v>
      </c>
    </row>
    <row r="548" spans="1:15" x14ac:dyDescent="0.3">
      <c r="A548" s="10" t="s">
        <v>1093</v>
      </c>
      <c r="B548" s="10" t="s">
        <v>1093</v>
      </c>
      <c r="C548" s="11" t="s">
        <v>1168</v>
      </c>
      <c r="D548" s="10" t="s">
        <v>1169</v>
      </c>
      <c r="E548" s="17">
        <v>37087</v>
      </c>
      <c r="F548" s="17">
        <v>35549</v>
      </c>
      <c r="G548" s="17"/>
      <c r="H548" s="17">
        <v>48876</v>
      </c>
      <c r="I548" s="17"/>
      <c r="J548" s="17"/>
      <c r="K548" s="17"/>
      <c r="L548" s="17"/>
      <c r="M548" s="1" t="s">
        <v>22</v>
      </c>
      <c r="N548" s="1" t="s">
        <v>24</v>
      </c>
      <c r="O548" s="1" t="s">
        <v>102</v>
      </c>
    </row>
    <row r="549" spans="1:15" x14ac:dyDescent="0.3">
      <c r="A549" s="10" t="s">
        <v>1093</v>
      </c>
      <c r="B549" s="10" t="s">
        <v>1093</v>
      </c>
      <c r="C549" s="11" t="s">
        <v>1170</v>
      </c>
      <c r="D549" s="10" t="s">
        <v>1171</v>
      </c>
      <c r="E549" s="17">
        <v>24045</v>
      </c>
      <c r="F549" s="17">
        <v>25061</v>
      </c>
      <c r="G549" s="17">
        <v>24343</v>
      </c>
      <c r="H549" s="17">
        <v>25159</v>
      </c>
      <c r="I549" s="17">
        <v>19786</v>
      </c>
      <c r="J549" s="17">
        <v>24718</v>
      </c>
      <c r="K549" s="17">
        <v>23839</v>
      </c>
      <c r="L549" s="17">
        <v>20597</v>
      </c>
      <c r="M549" s="1" t="s">
        <v>22</v>
      </c>
      <c r="N549" s="1" t="s">
        <v>24</v>
      </c>
      <c r="O549" s="1" t="s">
        <v>28</v>
      </c>
    </row>
    <row r="550" spans="1:15" x14ac:dyDescent="0.3">
      <c r="A550" s="10" t="s">
        <v>1093</v>
      </c>
      <c r="B550" s="10" t="s">
        <v>1093</v>
      </c>
      <c r="C550" s="11" t="s">
        <v>1172</v>
      </c>
      <c r="D550" s="10" t="s">
        <v>1173</v>
      </c>
      <c r="E550" s="17">
        <v>19721</v>
      </c>
      <c r="F550" s="17">
        <v>20000</v>
      </c>
      <c r="G550" s="17"/>
      <c r="H550" s="17">
        <v>22694</v>
      </c>
      <c r="I550" s="17"/>
      <c r="J550" s="17">
        <v>21493</v>
      </c>
      <c r="K550" s="17"/>
      <c r="L550" s="17"/>
      <c r="M550" s="1" t="s">
        <v>22</v>
      </c>
      <c r="N550" s="1" t="s">
        <v>24</v>
      </c>
      <c r="O550" s="1" t="s">
        <v>37</v>
      </c>
    </row>
    <row r="551" spans="1:15" x14ac:dyDescent="0.3">
      <c r="A551" s="10" t="s">
        <v>1093</v>
      </c>
      <c r="B551" s="10" t="s">
        <v>1093</v>
      </c>
      <c r="C551" s="11" t="s">
        <v>1174</v>
      </c>
      <c r="D551" s="10" t="s">
        <v>1175</v>
      </c>
      <c r="E551" s="17"/>
      <c r="F551" s="17"/>
      <c r="G551" s="17"/>
      <c r="H551" s="17"/>
      <c r="I551" s="17"/>
      <c r="J551" s="17"/>
      <c r="K551" s="17"/>
      <c r="L551" s="17"/>
      <c r="M551" s="1" t="s">
        <v>22</v>
      </c>
      <c r="N551" s="1" t="s">
        <v>24</v>
      </c>
      <c r="O551" s="1" t="s">
        <v>102</v>
      </c>
    </row>
    <row r="552" spans="1:15" x14ac:dyDescent="0.3">
      <c r="A552" s="10" t="s">
        <v>1093</v>
      </c>
      <c r="B552" s="10" t="s">
        <v>1093</v>
      </c>
      <c r="C552" s="11" t="s">
        <v>1176</v>
      </c>
      <c r="D552" s="10" t="s">
        <v>1177</v>
      </c>
      <c r="E552" s="17">
        <v>32421</v>
      </c>
      <c r="F552" s="17">
        <v>42763</v>
      </c>
      <c r="G552" s="17"/>
      <c r="H552" s="17">
        <v>26040</v>
      </c>
      <c r="I552" s="17"/>
      <c r="J552" s="17">
        <v>28838</v>
      </c>
      <c r="K552" s="17"/>
      <c r="L552" s="17"/>
      <c r="M552" s="1" t="s">
        <v>22</v>
      </c>
      <c r="N552" s="1" t="s">
        <v>24</v>
      </c>
      <c r="O552" s="1" t="s">
        <v>102</v>
      </c>
    </row>
    <row r="553" spans="1:15" x14ac:dyDescent="0.3">
      <c r="A553" s="10" t="s">
        <v>1093</v>
      </c>
      <c r="B553" s="10" t="s">
        <v>1093</v>
      </c>
      <c r="C553" s="11" t="s">
        <v>1178</v>
      </c>
      <c r="D553" s="10" t="s">
        <v>1179</v>
      </c>
      <c r="E553" s="17">
        <v>20264</v>
      </c>
      <c r="F553" s="17">
        <v>19404</v>
      </c>
      <c r="G553" s="17">
        <v>19639</v>
      </c>
      <c r="H553" s="17">
        <v>23166</v>
      </c>
      <c r="I553" s="17">
        <v>20921</v>
      </c>
      <c r="J553" s="17">
        <v>26148</v>
      </c>
      <c r="K553" s="17">
        <v>19969</v>
      </c>
      <c r="L553" s="17">
        <v>17421</v>
      </c>
      <c r="M553" s="1" t="s">
        <v>22</v>
      </c>
      <c r="N553" s="1" t="s">
        <v>24</v>
      </c>
      <c r="O553" s="1" t="s">
        <v>37</v>
      </c>
    </row>
    <row r="554" spans="1:15" x14ac:dyDescent="0.3">
      <c r="A554" s="10" t="s">
        <v>1093</v>
      </c>
      <c r="B554" s="10" t="s">
        <v>1093</v>
      </c>
      <c r="C554" s="11" t="s">
        <v>1180</v>
      </c>
      <c r="D554" s="10" t="s">
        <v>1181</v>
      </c>
      <c r="E554" s="17">
        <v>23828</v>
      </c>
      <c r="F554" s="17">
        <v>23876</v>
      </c>
      <c r="G554" s="17">
        <v>20923</v>
      </c>
      <c r="H554" s="17">
        <v>29468</v>
      </c>
      <c r="I554" s="17">
        <v>22257</v>
      </c>
      <c r="J554" s="17">
        <v>26789</v>
      </c>
      <c r="K554" s="17">
        <v>28683</v>
      </c>
      <c r="L554" s="17">
        <v>20464</v>
      </c>
      <c r="M554" s="1" t="s">
        <v>22</v>
      </c>
      <c r="N554" s="1" t="s">
        <v>24</v>
      </c>
      <c r="O554" s="1" t="s">
        <v>28</v>
      </c>
    </row>
    <row r="555" spans="1:15" x14ac:dyDescent="0.3">
      <c r="A555" s="10" t="s">
        <v>1093</v>
      </c>
      <c r="B555" s="10" t="s">
        <v>1093</v>
      </c>
      <c r="C555" s="11" t="s">
        <v>1182</v>
      </c>
      <c r="D555" s="10" t="s">
        <v>1183</v>
      </c>
      <c r="E555" s="17">
        <v>40282</v>
      </c>
      <c r="F555" s="17">
        <v>43793</v>
      </c>
      <c r="G555" s="17">
        <v>39910</v>
      </c>
      <c r="H555" s="17">
        <v>39235</v>
      </c>
      <c r="I555" s="17">
        <v>37214</v>
      </c>
      <c r="J555" s="17">
        <v>41526</v>
      </c>
      <c r="K555" s="17">
        <v>38162</v>
      </c>
      <c r="L555" s="17">
        <v>43841</v>
      </c>
      <c r="M555" s="1" t="s">
        <v>22</v>
      </c>
      <c r="N555" s="1" t="s">
        <v>48</v>
      </c>
      <c r="O555" s="1" t="s">
        <v>24</v>
      </c>
    </row>
    <row r="556" spans="1:15" x14ac:dyDescent="0.3">
      <c r="A556" s="10" t="s">
        <v>1093</v>
      </c>
      <c r="B556" s="10" t="s">
        <v>1093</v>
      </c>
      <c r="C556" s="11" t="s">
        <v>1184</v>
      </c>
      <c r="D556" s="10" t="s">
        <v>1185</v>
      </c>
      <c r="E556" s="17">
        <v>28193</v>
      </c>
      <c r="F556" s="17"/>
      <c r="G556" s="17"/>
      <c r="H556" s="17"/>
      <c r="I556" s="17"/>
      <c r="J556" s="17"/>
      <c r="K556" s="17"/>
      <c r="L556" s="17"/>
      <c r="M556" s="1" t="s">
        <v>22</v>
      </c>
      <c r="N556" s="1" t="s">
        <v>24</v>
      </c>
      <c r="O556" s="1" t="s">
        <v>28</v>
      </c>
    </row>
    <row r="557" spans="1:15" x14ac:dyDescent="0.3">
      <c r="A557" s="10" t="s">
        <v>1093</v>
      </c>
      <c r="B557" s="10" t="s">
        <v>1093</v>
      </c>
      <c r="C557" s="11" t="s">
        <v>1186</v>
      </c>
      <c r="D557" s="10" t="s">
        <v>1187</v>
      </c>
      <c r="E557" s="17"/>
      <c r="F557" s="17"/>
      <c r="G557" s="17"/>
      <c r="H557" s="17"/>
      <c r="I557" s="17"/>
      <c r="J557" s="17"/>
      <c r="K557" s="17"/>
      <c r="L557" s="17"/>
      <c r="M557" s="1" t="s">
        <v>22</v>
      </c>
      <c r="N557" s="1" t="s">
        <v>24</v>
      </c>
      <c r="O557" s="1" t="s">
        <v>28</v>
      </c>
    </row>
    <row r="558" spans="1:15" x14ac:dyDescent="0.3">
      <c r="A558" s="10" t="s">
        <v>1093</v>
      </c>
      <c r="B558" s="10" t="s">
        <v>1093</v>
      </c>
      <c r="C558" s="11" t="s">
        <v>1188</v>
      </c>
      <c r="D558" s="10" t="s">
        <v>1189</v>
      </c>
      <c r="E558" s="17"/>
      <c r="F558" s="17"/>
      <c r="G558" s="17"/>
      <c r="H558" s="17"/>
      <c r="I558" s="17"/>
      <c r="J558" s="17"/>
      <c r="K558" s="17"/>
      <c r="L558" s="17"/>
      <c r="M558" s="1" t="s">
        <v>22</v>
      </c>
      <c r="N558" s="1" t="s">
        <v>24</v>
      </c>
      <c r="O558" s="1" t="s">
        <v>28</v>
      </c>
    </row>
    <row r="559" spans="1:15" x14ac:dyDescent="0.3">
      <c r="A559" s="10" t="s">
        <v>1093</v>
      </c>
      <c r="B559" s="10" t="s">
        <v>1093</v>
      </c>
      <c r="C559" s="11" t="s">
        <v>1190</v>
      </c>
      <c r="D559" s="10" t="s">
        <v>1191</v>
      </c>
      <c r="E559" s="17">
        <v>28554</v>
      </c>
      <c r="F559" s="17"/>
      <c r="G559" s="17"/>
      <c r="H559" s="17"/>
      <c r="I559" s="17"/>
      <c r="J559" s="17"/>
      <c r="K559" s="17"/>
      <c r="L559" s="17"/>
      <c r="M559" s="1" t="s">
        <v>22</v>
      </c>
      <c r="N559" s="1" t="s">
        <v>24</v>
      </c>
      <c r="O559" s="1" t="s">
        <v>28</v>
      </c>
    </row>
    <row r="560" spans="1:15" x14ac:dyDescent="0.3">
      <c r="A560" s="10" t="s">
        <v>1093</v>
      </c>
      <c r="B560" s="10" t="s">
        <v>1093</v>
      </c>
      <c r="C560" s="11" t="s">
        <v>1192</v>
      </c>
      <c r="D560" s="10" t="s">
        <v>1193</v>
      </c>
      <c r="E560" s="17">
        <v>23306</v>
      </c>
      <c r="F560" s="17"/>
      <c r="G560" s="17"/>
      <c r="H560" s="17"/>
      <c r="I560" s="17"/>
      <c r="J560" s="17">
        <v>21200</v>
      </c>
      <c r="K560" s="17"/>
      <c r="L560" s="17"/>
      <c r="M560" s="1" t="s">
        <v>22</v>
      </c>
      <c r="N560" s="1" t="s">
        <v>24</v>
      </c>
      <c r="O560" s="1" t="s">
        <v>28</v>
      </c>
    </row>
    <row r="561" spans="1:15" x14ac:dyDescent="0.3">
      <c r="A561" s="10" t="s">
        <v>1093</v>
      </c>
      <c r="B561" s="10" t="s">
        <v>1093</v>
      </c>
      <c r="C561" s="11" t="s">
        <v>1194</v>
      </c>
      <c r="D561" s="10" t="s">
        <v>1195</v>
      </c>
      <c r="E561" s="17"/>
      <c r="F561" s="17"/>
      <c r="G561" s="17"/>
      <c r="H561" s="17"/>
      <c r="I561" s="17"/>
      <c r="J561" s="17"/>
      <c r="K561" s="17"/>
      <c r="L561" s="17"/>
      <c r="M561" s="1" t="s">
        <v>22</v>
      </c>
      <c r="N561" s="1" t="s">
        <v>24</v>
      </c>
      <c r="O561" s="1" t="s">
        <v>28</v>
      </c>
    </row>
    <row r="562" spans="1:15" x14ac:dyDescent="0.3">
      <c r="A562" s="10" t="s">
        <v>1093</v>
      </c>
      <c r="B562" s="10" t="s">
        <v>1093</v>
      </c>
      <c r="C562" s="11" t="s">
        <v>1196</v>
      </c>
      <c r="D562" s="10" t="s">
        <v>1197</v>
      </c>
      <c r="E562" s="17"/>
      <c r="F562" s="17"/>
      <c r="G562" s="17"/>
      <c r="H562" s="17"/>
      <c r="I562" s="17"/>
      <c r="J562" s="17"/>
      <c r="K562" s="17"/>
      <c r="L562" s="17"/>
      <c r="M562" s="1" t="s">
        <v>22</v>
      </c>
      <c r="N562" s="1" t="s">
        <v>24</v>
      </c>
      <c r="O562" s="1" t="s">
        <v>28</v>
      </c>
    </row>
    <row r="563" spans="1:15" x14ac:dyDescent="0.3">
      <c r="A563" s="10" t="s">
        <v>1093</v>
      </c>
      <c r="B563" s="10" t="s">
        <v>1093</v>
      </c>
      <c r="C563" s="11" t="s">
        <v>1198</v>
      </c>
      <c r="D563" s="10" t="s">
        <v>1199</v>
      </c>
      <c r="E563" s="17"/>
      <c r="F563" s="17"/>
      <c r="G563" s="17"/>
      <c r="H563" s="17"/>
      <c r="I563" s="17"/>
      <c r="J563" s="17"/>
      <c r="K563" s="17"/>
      <c r="L563" s="17"/>
      <c r="M563" s="1" t="s">
        <v>22</v>
      </c>
      <c r="N563" s="1" t="s">
        <v>24</v>
      </c>
      <c r="O563" s="1" t="s">
        <v>28</v>
      </c>
    </row>
    <row r="564" spans="1:15" x14ac:dyDescent="0.3">
      <c r="A564" s="10" t="s">
        <v>1093</v>
      </c>
      <c r="B564" s="10" t="s">
        <v>1093</v>
      </c>
      <c r="C564" s="11" t="s">
        <v>1200</v>
      </c>
      <c r="D564" s="10" t="s">
        <v>1201</v>
      </c>
      <c r="E564" s="17">
        <v>29972</v>
      </c>
      <c r="F564" s="17">
        <v>24731</v>
      </c>
      <c r="G564" s="17">
        <v>30261</v>
      </c>
      <c r="H564" s="17">
        <v>26999</v>
      </c>
      <c r="I564" s="17"/>
      <c r="J564" s="17">
        <v>32326</v>
      </c>
      <c r="K564" s="17">
        <v>29264</v>
      </c>
      <c r="L564" s="17">
        <v>25645</v>
      </c>
      <c r="M564" s="1" t="s">
        <v>22</v>
      </c>
      <c r="N564" s="1" t="s">
        <v>24</v>
      </c>
      <c r="O564" s="1" t="s">
        <v>28</v>
      </c>
    </row>
    <row r="565" spans="1:15" x14ac:dyDescent="0.3">
      <c r="A565" s="10" t="s">
        <v>1093</v>
      </c>
      <c r="B565" s="10" t="s">
        <v>1093</v>
      </c>
      <c r="C565" s="11" t="s">
        <v>1202</v>
      </c>
      <c r="D565" s="10" t="s">
        <v>1203</v>
      </c>
      <c r="E565" s="17">
        <v>37169</v>
      </c>
      <c r="F565" s="17">
        <v>29811</v>
      </c>
      <c r="G565" s="17">
        <v>42060</v>
      </c>
      <c r="H565" s="17">
        <v>41291</v>
      </c>
      <c r="I565" s="17"/>
      <c r="J565" s="17">
        <v>46144</v>
      </c>
      <c r="K565" s="17">
        <v>27311</v>
      </c>
      <c r="L565" s="17"/>
      <c r="M565" s="1" t="s">
        <v>315</v>
      </c>
      <c r="N565" s="1" t="s">
        <v>24</v>
      </c>
      <c r="O565" s="1" t="s">
        <v>28</v>
      </c>
    </row>
    <row r="566" spans="1:15" x14ac:dyDescent="0.3">
      <c r="A566" s="10" t="s">
        <v>1093</v>
      </c>
      <c r="B566" s="10" t="s">
        <v>1093</v>
      </c>
      <c r="C566" s="11" t="s">
        <v>1204</v>
      </c>
      <c r="D566" s="10" t="s">
        <v>1205</v>
      </c>
      <c r="E566" s="17">
        <v>27393</v>
      </c>
      <c r="F566" s="17">
        <v>30679</v>
      </c>
      <c r="G566" s="17">
        <v>22820</v>
      </c>
      <c r="H566" s="17">
        <v>33171</v>
      </c>
      <c r="I566" s="17"/>
      <c r="J566" s="17">
        <v>25453</v>
      </c>
      <c r="K566" s="17"/>
      <c r="L566" s="17"/>
      <c r="M566" s="1" t="s">
        <v>22</v>
      </c>
      <c r="N566" s="1" t="s">
        <v>24</v>
      </c>
      <c r="O566" s="1" t="s">
        <v>28</v>
      </c>
    </row>
    <row r="567" spans="1:15" x14ac:dyDescent="0.3">
      <c r="A567" s="10" t="s">
        <v>1093</v>
      </c>
      <c r="B567" s="10" t="s">
        <v>1093</v>
      </c>
      <c r="C567" s="11" t="s">
        <v>1206</v>
      </c>
      <c r="D567" s="10" t="s">
        <v>1207</v>
      </c>
      <c r="E567" s="17">
        <v>30114</v>
      </c>
      <c r="F567" s="17"/>
      <c r="G567" s="17"/>
      <c r="H567" s="17"/>
      <c r="I567" s="17"/>
      <c r="J567" s="17">
        <v>31633</v>
      </c>
      <c r="K567" s="17"/>
      <c r="L567" s="17"/>
      <c r="M567" s="1" t="s">
        <v>22</v>
      </c>
      <c r="N567" s="1" t="s">
        <v>24</v>
      </c>
      <c r="O567" s="1" t="s">
        <v>28</v>
      </c>
    </row>
    <row r="568" spans="1:15" x14ac:dyDescent="0.3">
      <c r="A568" s="10" t="s">
        <v>1093</v>
      </c>
      <c r="B568" s="10" t="s">
        <v>1093</v>
      </c>
      <c r="C568" s="11" t="s">
        <v>1208</v>
      </c>
      <c r="D568" s="10" t="s">
        <v>1209</v>
      </c>
      <c r="E568" s="17">
        <v>29849</v>
      </c>
      <c r="F568" s="17"/>
      <c r="G568" s="17"/>
      <c r="H568" s="17"/>
      <c r="I568" s="17"/>
      <c r="J568" s="17">
        <v>26128</v>
      </c>
      <c r="K568" s="17"/>
      <c r="L568" s="17"/>
      <c r="M568" s="1" t="s">
        <v>22</v>
      </c>
      <c r="N568" s="1" t="s">
        <v>24</v>
      </c>
      <c r="O568" s="1" t="s">
        <v>28</v>
      </c>
    </row>
    <row r="569" spans="1:15" x14ac:dyDescent="0.3">
      <c r="A569" s="10" t="s">
        <v>1093</v>
      </c>
      <c r="B569" s="10" t="s">
        <v>1093</v>
      </c>
      <c r="C569" s="11" t="s">
        <v>1210</v>
      </c>
      <c r="D569" s="10" t="s">
        <v>1211</v>
      </c>
      <c r="E569" s="17">
        <v>25266</v>
      </c>
      <c r="F569" s="17">
        <v>27827</v>
      </c>
      <c r="G569" s="17">
        <v>28239</v>
      </c>
      <c r="H569" s="17">
        <v>23867</v>
      </c>
      <c r="I569" s="17">
        <v>23292</v>
      </c>
      <c r="J569" s="17">
        <v>23516</v>
      </c>
      <c r="K569" s="17">
        <v>27139</v>
      </c>
      <c r="L569" s="17"/>
      <c r="M569" s="1" t="s">
        <v>22</v>
      </c>
      <c r="N569" s="1" t="s">
        <v>24</v>
      </c>
      <c r="O569" s="1" t="s">
        <v>28</v>
      </c>
    </row>
    <row r="570" spans="1:15" x14ac:dyDescent="0.3">
      <c r="A570" s="10" t="s">
        <v>1093</v>
      </c>
      <c r="B570" s="10" t="s">
        <v>1093</v>
      </c>
      <c r="C570" s="11" t="s">
        <v>1212</v>
      </c>
      <c r="D570" s="10" t="s">
        <v>1213</v>
      </c>
      <c r="E570" s="17">
        <v>29827</v>
      </c>
      <c r="F570" s="17">
        <v>27789</v>
      </c>
      <c r="G570" s="17">
        <v>36415</v>
      </c>
      <c r="H570" s="17">
        <v>33360</v>
      </c>
      <c r="I570" s="17"/>
      <c r="J570" s="17">
        <v>29109</v>
      </c>
      <c r="K570" s="17"/>
      <c r="L570" s="17"/>
      <c r="M570" s="1" t="s">
        <v>22</v>
      </c>
      <c r="N570" s="1" t="s">
        <v>24</v>
      </c>
      <c r="O570" s="1" t="s">
        <v>28</v>
      </c>
    </row>
    <row r="571" spans="1:15" x14ac:dyDescent="0.3">
      <c r="A571" s="10" t="s">
        <v>1093</v>
      </c>
      <c r="B571" s="10" t="s">
        <v>1093</v>
      </c>
      <c r="C571" s="11" t="s">
        <v>1214</v>
      </c>
      <c r="D571" s="10" t="s">
        <v>1215</v>
      </c>
      <c r="E571" s="17">
        <v>26213</v>
      </c>
      <c r="F571" s="17">
        <v>28555</v>
      </c>
      <c r="G571" s="17">
        <v>30357</v>
      </c>
      <c r="H571" s="17">
        <v>17633</v>
      </c>
      <c r="I571" s="17"/>
      <c r="J571" s="17">
        <v>26386</v>
      </c>
      <c r="K571" s="17">
        <v>26187</v>
      </c>
      <c r="L571" s="17"/>
      <c r="M571" s="1" t="s">
        <v>22</v>
      </c>
      <c r="N571" s="1" t="s">
        <v>24</v>
      </c>
      <c r="O571" s="1" t="s">
        <v>28</v>
      </c>
    </row>
    <row r="572" spans="1:15" x14ac:dyDescent="0.3">
      <c r="A572" s="10" t="s">
        <v>1093</v>
      </c>
      <c r="B572" s="10" t="s">
        <v>1093</v>
      </c>
      <c r="C572" s="11" t="s">
        <v>1216</v>
      </c>
      <c r="D572" s="10" t="s">
        <v>1217</v>
      </c>
      <c r="E572" s="17">
        <v>29287</v>
      </c>
      <c r="F572" s="17">
        <v>33645</v>
      </c>
      <c r="G572" s="17"/>
      <c r="H572" s="17"/>
      <c r="I572" s="17">
        <v>25432</v>
      </c>
      <c r="J572" s="17">
        <v>31004</v>
      </c>
      <c r="K572" s="17"/>
      <c r="L572" s="17"/>
      <c r="M572" s="1" t="s">
        <v>22</v>
      </c>
      <c r="N572" s="1" t="s">
        <v>24</v>
      </c>
      <c r="O572" s="1" t="s">
        <v>28</v>
      </c>
    </row>
    <row r="573" spans="1:15" x14ac:dyDescent="0.3">
      <c r="A573" s="10" t="s">
        <v>1093</v>
      </c>
      <c r="B573" s="10" t="s">
        <v>1093</v>
      </c>
      <c r="C573" s="11" t="s">
        <v>1218</v>
      </c>
      <c r="D573" s="10" t="s">
        <v>1219</v>
      </c>
      <c r="E573" s="17">
        <v>29798</v>
      </c>
      <c r="F573" s="17"/>
      <c r="G573" s="17"/>
      <c r="H573" s="17"/>
      <c r="I573" s="17"/>
      <c r="J573" s="17">
        <v>27768</v>
      </c>
      <c r="K573" s="17">
        <v>32948</v>
      </c>
      <c r="L573" s="17"/>
      <c r="M573" s="1" t="s">
        <v>22</v>
      </c>
      <c r="N573" s="1" t="s">
        <v>24</v>
      </c>
      <c r="O573" s="1" t="s">
        <v>28</v>
      </c>
    </row>
    <row r="574" spans="1:15" x14ac:dyDescent="0.3">
      <c r="A574" s="10" t="s">
        <v>1093</v>
      </c>
      <c r="B574" s="10" t="s">
        <v>1093</v>
      </c>
      <c r="C574" s="11" t="s">
        <v>1220</v>
      </c>
      <c r="D574" s="10" t="s">
        <v>1221</v>
      </c>
      <c r="E574" s="17">
        <v>30387</v>
      </c>
      <c r="F574" s="17">
        <v>34497</v>
      </c>
      <c r="G574" s="17">
        <v>30484</v>
      </c>
      <c r="H574" s="17">
        <v>33870</v>
      </c>
      <c r="I574" s="17">
        <v>26832</v>
      </c>
      <c r="J574" s="17">
        <v>28767</v>
      </c>
      <c r="K574" s="17">
        <v>29654</v>
      </c>
      <c r="L574" s="17">
        <v>31705</v>
      </c>
      <c r="M574" s="1" t="s">
        <v>22</v>
      </c>
      <c r="N574" s="1" t="s">
        <v>24</v>
      </c>
      <c r="O574" s="1" t="s">
        <v>102</v>
      </c>
    </row>
    <row r="575" spans="1:15" x14ac:dyDescent="0.3">
      <c r="A575" s="10" t="s">
        <v>1093</v>
      </c>
      <c r="B575" s="10" t="s">
        <v>1093</v>
      </c>
      <c r="C575" s="11" t="s">
        <v>1222</v>
      </c>
      <c r="D575" s="10" t="s">
        <v>1223</v>
      </c>
      <c r="E575" s="17">
        <v>28009</v>
      </c>
      <c r="F575" s="17"/>
      <c r="G575" s="17"/>
      <c r="H575" s="17"/>
      <c r="I575" s="17"/>
      <c r="J575" s="17">
        <v>33087</v>
      </c>
      <c r="K575" s="17"/>
      <c r="L575" s="17"/>
      <c r="M575" s="1" t="s">
        <v>22</v>
      </c>
      <c r="N575" s="1" t="s">
        <v>24</v>
      </c>
      <c r="O575" s="1" t="s">
        <v>28</v>
      </c>
    </row>
    <row r="576" spans="1:15" x14ac:dyDescent="0.3">
      <c r="A576" s="10" t="s">
        <v>1093</v>
      </c>
      <c r="B576" s="10" t="s">
        <v>1093</v>
      </c>
      <c r="C576" s="11" t="s">
        <v>1224</v>
      </c>
      <c r="D576" s="10" t="s">
        <v>1225</v>
      </c>
      <c r="E576" s="17"/>
      <c r="F576" s="17"/>
      <c r="G576" s="17"/>
      <c r="H576" s="17"/>
      <c r="I576" s="17"/>
      <c r="J576" s="17"/>
      <c r="K576" s="17"/>
      <c r="L576" s="17"/>
      <c r="M576" s="1" t="s">
        <v>22</v>
      </c>
      <c r="N576" s="1" t="s">
        <v>24</v>
      </c>
      <c r="O576" s="1" t="s">
        <v>28</v>
      </c>
    </row>
    <row r="577" spans="1:15" x14ac:dyDescent="0.3">
      <c r="A577" s="10" t="s">
        <v>1093</v>
      </c>
      <c r="B577" s="10" t="s">
        <v>1093</v>
      </c>
      <c r="C577" s="11" t="s">
        <v>1226</v>
      </c>
      <c r="D577" s="10" t="s">
        <v>1227</v>
      </c>
      <c r="E577" s="17"/>
      <c r="F577" s="17"/>
      <c r="G577" s="17"/>
      <c r="H577" s="17"/>
      <c r="I577" s="17"/>
      <c r="J577" s="17">
        <v>58382</v>
      </c>
      <c r="K577" s="17"/>
      <c r="L577" s="17"/>
      <c r="M577" s="1" t="s">
        <v>22</v>
      </c>
      <c r="N577" s="1" t="s">
        <v>24</v>
      </c>
      <c r="O577" s="1" t="s">
        <v>28</v>
      </c>
    </row>
    <row r="578" spans="1:15" x14ac:dyDescent="0.3">
      <c r="A578" s="10" t="s">
        <v>1093</v>
      </c>
      <c r="B578" s="10" t="s">
        <v>1093</v>
      </c>
      <c r="C578" s="11" t="s">
        <v>1228</v>
      </c>
      <c r="D578" s="10" t="s">
        <v>1229</v>
      </c>
      <c r="E578" s="17">
        <v>37222</v>
      </c>
      <c r="F578" s="17"/>
      <c r="G578" s="17"/>
      <c r="H578" s="17"/>
      <c r="I578" s="17"/>
      <c r="J578" s="17">
        <v>53508</v>
      </c>
      <c r="K578" s="17"/>
      <c r="L578" s="17"/>
      <c r="M578" s="1" t="s">
        <v>22</v>
      </c>
      <c r="N578" s="1" t="s">
        <v>24</v>
      </c>
      <c r="O578" s="1" t="s">
        <v>28</v>
      </c>
    </row>
    <row r="579" spans="1:15" x14ac:dyDescent="0.3">
      <c r="A579" s="10" t="s">
        <v>1093</v>
      </c>
      <c r="B579" s="10" t="s">
        <v>1093</v>
      </c>
      <c r="C579" s="11" t="s">
        <v>1230</v>
      </c>
      <c r="D579" s="10" t="s">
        <v>1231</v>
      </c>
      <c r="E579" s="17">
        <v>27277</v>
      </c>
      <c r="F579" s="17">
        <v>27692</v>
      </c>
      <c r="G579" s="17"/>
      <c r="H579" s="17"/>
      <c r="I579" s="17"/>
      <c r="J579" s="17"/>
      <c r="K579" s="17">
        <v>26855</v>
      </c>
      <c r="L579" s="17"/>
      <c r="M579" s="1" t="s">
        <v>22</v>
      </c>
      <c r="N579" s="1" t="s">
        <v>24</v>
      </c>
      <c r="O579" s="1" t="s">
        <v>28</v>
      </c>
    </row>
    <row r="580" spans="1:15" x14ac:dyDescent="0.3">
      <c r="A580" s="10" t="s">
        <v>1093</v>
      </c>
      <c r="B580" s="10" t="s">
        <v>1093</v>
      </c>
      <c r="C580" s="11" t="s">
        <v>1232</v>
      </c>
      <c r="D580" s="10" t="s">
        <v>1233</v>
      </c>
      <c r="E580" s="17">
        <v>22543</v>
      </c>
      <c r="F580" s="17">
        <v>22280</v>
      </c>
      <c r="G580" s="17"/>
      <c r="H580" s="17">
        <v>25143</v>
      </c>
      <c r="I580" s="17"/>
      <c r="J580" s="17">
        <v>22804</v>
      </c>
      <c r="K580" s="17">
        <v>22198</v>
      </c>
      <c r="L580" s="17"/>
      <c r="M580" s="1" t="s">
        <v>22</v>
      </c>
      <c r="N580" s="1" t="s">
        <v>24</v>
      </c>
      <c r="O580" s="1" t="s">
        <v>28</v>
      </c>
    </row>
    <row r="581" spans="1:15" x14ac:dyDescent="0.3">
      <c r="A581" s="10" t="s">
        <v>1093</v>
      </c>
      <c r="B581" s="10" t="s">
        <v>1093</v>
      </c>
      <c r="C581" s="11" t="s">
        <v>1234</v>
      </c>
      <c r="D581" s="10" t="s">
        <v>1235</v>
      </c>
      <c r="E581" s="17">
        <v>32799</v>
      </c>
      <c r="F581" s="17"/>
      <c r="G581" s="17"/>
      <c r="H581" s="17"/>
      <c r="I581" s="17"/>
      <c r="J581" s="17">
        <v>31359</v>
      </c>
      <c r="K581" s="17"/>
      <c r="L581" s="17"/>
      <c r="M581" s="1" t="s">
        <v>22</v>
      </c>
      <c r="N581" s="1" t="s">
        <v>24</v>
      </c>
      <c r="O581" s="1" t="s">
        <v>28</v>
      </c>
    </row>
    <row r="582" spans="1:15" x14ac:dyDescent="0.3">
      <c r="A582" s="10" t="s">
        <v>1093</v>
      </c>
      <c r="B582" s="10" t="s">
        <v>1093</v>
      </c>
      <c r="C582" s="11" t="s">
        <v>1236</v>
      </c>
      <c r="D582" s="10" t="s">
        <v>1237</v>
      </c>
      <c r="E582" s="17">
        <v>36463</v>
      </c>
      <c r="F582" s="17" t="s">
        <v>1409</v>
      </c>
      <c r="G582" s="17">
        <v>34702</v>
      </c>
      <c r="H582" s="17">
        <v>21756</v>
      </c>
      <c r="I582" s="17"/>
      <c r="J582" s="17">
        <v>41533</v>
      </c>
      <c r="K582" s="17">
        <v>35987</v>
      </c>
      <c r="L582" s="17"/>
      <c r="M582" s="1" t="s">
        <v>315</v>
      </c>
      <c r="N582" s="1" t="s">
        <v>24</v>
      </c>
      <c r="O582" s="1" t="s">
        <v>102</v>
      </c>
    </row>
    <row r="583" spans="1:15" x14ac:dyDescent="0.3">
      <c r="A583" s="10" t="s">
        <v>1093</v>
      </c>
      <c r="B583" s="10" t="s">
        <v>1093</v>
      </c>
      <c r="C583" s="11" t="s">
        <v>1238</v>
      </c>
      <c r="D583" s="10" t="s">
        <v>1239</v>
      </c>
      <c r="E583" s="17">
        <v>31742</v>
      </c>
      <c r="F583" s="17">
        <v>31760</v>
      </c>
      <c r="G583" s="17">
        <v>30075</v>
      </c>
      <c r="H583" s="17">
        <v>31978</v>
      </c>
      <c r="I583" s="17">
        <v>32958</v>
      </c>
      <c r="J583" s="17">
        <v>32885</v>
      </c>
      <c r="K583" s="17">
        <v>29690</v>
      </c>
      <c r="L583" s="17">
        <v>27518</v>
      </c>
      <c r="M583" s="1" t="s">
        <v>22</v>
      </c>
      <c r="N583" s="1" t="s">
        <v>24</v>
      </c>
      <c r="O583" s="1" t="s">
        <v>28</v>
      </c>
    </row>
    <row r="584" spans="1:15" x14ac:dyDescent="0.3">
      <c r="A584" s="10" t="s">
        <v>1093</v>
      </c>
      <c r="B584" s="10" t="s">
        <v>1093</v>
      </c>
      <c r="C584" s="11" t="s">
        <v>1240</v>
      </c>
      <c r="D584" s="10" t="s">
        <v>1241</v>
      </c>
      <c r="E584" s="17">
        <v>26067</v>
      </c>
      <c r="F584" s="17">
        <v>33389</v>
      </c>
      <c r="G584" s="17">
        <v>28050</v>
      </c>
      <c r="H584" s="17">
        <v>35437</v>
      </c>
      <c r="I584" s="17"/>
      <c r="J584" s="17">
        <v>21927</v>
      </c>
      <c r="K584" s="17">
        <v>27343</v>
      </c>
      <c r="L584" s="17"/>
      <c r="M584" s="1" t="s">
        <v>22</v>
      </c>
      <c r="N584" s="1" t="s">
        <v>24</v>
      </c>
      <c r="O584" s="1" t="s">
        <v>28</v>
      </c>
    </row>
    <row r="585" spans="1:15" x14ac:dyDescent="0.3">
      <c r="A585" s="10" t="s">
        <v>1093</v>
      </c>
      <c r="B585" s="10" t="s">
        <v>1093</v>
      </c>
      <c r="C585" s="11" t="s">
        <v>1242</v>
      </c>
      <c r="D585" s="10" t="s">
        <v>1243</v>
      </c>
      <c r="E585" s="17">
        <v>25145</v>
      </c>
      <c r="F585" s="17"/>
      <c r="G585" s="17"/>
      <c r="H585" s="17"/>
      <c r="I585" s="17"/>
      <c r="J585" s="17">
        <v>24735</v>
      </c>
      <c r="K585" s="17">
        <v>22508</v>
      </c>
      <c r="L585" s="17"/>
      <c r="M585" s="1" t="s">
        <v>22</v>
      </c>
      <c r="N585" s="1" t="s">
        <v>24</v>
      </c>
      <c r="O585" s="1" t="s">
        <v>28</v>
      </c>
    </row>
    <row r="586" spans="1:15" x14ac:dyDescent="0.3">
      <c r="A586" s="10" t="s">
        <v>1093</v>
      </c>
      <c r="B586" s="10" t="s">
        <v>1093</v>
      </c>
      <c r="C586" s="11" t="s">
        <v>1244</v>
      </c>
      <c r="D586" s="10" t="s">
        <v>1245</v>
      </c>
      <c r="E586" s="17" t="s">
        <v>1409</v>
      </c>
      <c r="F586" s="17"/>
      <c r="G586" s="17"/>
      <c r="H586" s="17"/>
      <c r="I586" s="17"/>
      <c r="J586" s="17"/>
      <c r="K586" s="17"/>
      <c r="L586" s="17"/>
      <c r="M586" s="1" t="s">
        <v>22</v>
      </c>
      <c r="N586" s="1" t="s">
        <v>24</v>
      </c>
      <c r="O586" s="1" t="s">
        <v>28</v>
      </c>
    </row>
    <row r="587" spans="1:15" x14ac:dyDescent="0.3">
      <c r="A587" s="10" t="s">
        <v>1093</v>
      </c>
      <c r="B587" s="10" t="s">
        <v>1093</v>
      </c>
      <c r="C587" s="11" t="s">
        <v>1246</v>
      </c>
      <c r="D587" s="10" t="s">
        <v>1247</v>
      </c>
      <c r="E587" s="17">
        <v>24632</v>
      </c>
      <c r="F587" s="17">
        <v>27480</v>
      </c>
      <c r="G587" s="17">
        <v>26887</v>
      </c>
      <c r="H587" s="17"/>
      <c r="I587" s="17"/>
      <c r="J587" s="17">
        <v>22506</v>
      </c>
      <c r="K587" s="17">
        <v>26233</v>
      </c>
      <c r="L587" s="17"/>
      <c r="M587" s="1" t="s">
        <v>22</v>
      </c>
      <c r="N587" s="1" t="s">
        <v>24</v>
      </c>
      <c r="O587" s="1" t="s">
        <v>28</v>
      </c>
    </row>
    <row r="588" spans="1:15" x14ac:dyDescent="0.3">
      <c r="A588" s="10" t="s">
        <v>1093</v>
      </c>
      <c r="B588" s="10" t="s">
        <v>1093</v>
      </c>
      <c r="C588" s="11" t="s">
        <v>1248</v>
      </c>
      <c r="D588" s="10" t="s">
        <v>1249</v>
      </c>
      <c r="E588" s="17">
        <v>16846</v>
      </c>
      <c r="F588" s="17"/>
      <c r="G588" s="17"/>
      <c r="H588" s="17"/>
      <c r="I588" s="17"/>
      <c r="J588" s="17">
        <v>30494</v>
      </c>
      <c r="K588" s="17"/>
      <c r="L588" s="17"/>
      <c r="M588" s="1" t="s">
        <v>22</v>
      </c>
      <c r="N588" s="1" t="s">
        <v>24</v>
      </c>
      <c r="O588" s="1" t="s">
        <v>28</v>
      </c>
    </row>
    <row r="589" spans="1:15" x14ac:dyDescent="0.3">
      <c r="A589" s="10" t="s">
        <v>1093</v>
      </c>
      <c r="B589" s="10" t="s">
        <v>1093</v>
      </c>
      <c r="C589" s="11" t="s">
        <v>1250</v>
      </c>
      <c r="D589" s="10" t="s">
        <v>1251</v>
      </c>
      <c r="E589" s="17">
        <v>24549</v>
      </c>
      <c r="F589" s="17"/>
      <c r="G589" s="17"/>
      <c r="H589" s="17"/>
      <c r="I589" s="17"/>
      <c r="J589" s="17">
        <v>20846</v>
      </c>
      <c r="K589" s="17"/>
      <c r="L589" s="17"/>
      <c r="M589" s="1" t="s">
        <v>22</v>
      </c>
      <c r="N589" s="1" t="s">
        <v>24</v>
      </c>
      <c r="O589" s="1" t="s">
        <v>28</v>
      </c>
    </row>
    <row r="590" spans="1:15" x14ac:dyDescent="0.3">
      <c r="A590" s="10" t="s">
        <v>1093</v>
      </c>
      <c r="B590" s="10" t="s">
        <v>1093</v>
      </c>
      <c r="C590" s="11" t="s">
        <v>1252</v>
      </c>
      <c r="D590" s="10" t="s">
        <v>1253</v>
      </c>
      <c r="E590" s="17">
        <v>41503</v>
      </c>
      <c r="F590" s="17">
        <v>45228</v>
      </c>
      <c r="G590" s="17">
        <v>44804</v>
      </c>
      <c r="H590" s="17">
        <v>36777</v>
      </c>
      <c r="I590" s="17"/>
      <c r="J590" s="17"/>
      <c r="K590" s="17"/>
      <c r="L590" s="17"/>
      <c r="M590" s="1" t="s">
        <v>22</v>
      </c>
      <c r="N590" s="1" t="s">
        <v>24</v>
      </c>
      <c r="O590" s="1" t="s">
        <v>102</v>
      </c>
    </row>
    <row r="591" spans="1:15" x14ac:dyDescent="0.3">
      <c r="A591" s="10" t="s">
        <v>1093</v>
      </c>
      <c r="B591" s="10" t="s">
        <v>1093</v>
      </c>
      <c r="C591" s="11" t="s">
        <v>1254</v>
      </c>
      <c r="D591" s="10" t="s">
        <v>1255</v>
      </c>
      <c r="E591" s="17">
        <v>29206</v>
      </c>
      <c r="F591" s="17">
        <v>28274</v>
      </c>
      <c r="G591" s="17"/>
      <c r="H591" s="17"/>
      <c r="I591" s="17"/>
      <c r="J591" s="17">
        <v>37626</v>
      </c>
      <c r="K591" s="17"/>
      <c r="L591" s="17"/>
      <c r="M591" s="1" t="s">
        <v>22</v>
      </c>
      <c r="N591" s="1" t="s">
        <v>24</v>
      </c>
      <c r="O591" s="1" t="s">
        <v>28</v>
      </c>
    </row>
    <row r="592" spans="1:15" x14ac:dyDescent="0.3">
      <c r="A592" s="10" t="s">
        <v>1093</v>
      </c>
      <c r="B592" s="10" t="s">
        <v>1093</v>
      </c>
      <c r="C592" s="11" t="s">
        <v>1256</v>
      </c>
      <c r="D592" s="10" t="s">
        <v>1257</v>
      </c>
      <c r="E592" s="17">
        <v>24303</v>
      </c>
      <c r="F592" s="17">
        <v>29143</v>
      </c>
      <c r="G592" s="17">
        <v>34760</v>
      </c>
      <c r="H592" s="17">
        <v>26630</v>
      </c>
      <c r="I592" s="17">
        <v>32382</v>
      </c>
      <c r="J592" s="17">
        <v>25988</v>
      </c>
      <c r="K592" s="17"/>
      <c r="L592" s="17">
        <v>17341</v>
      </c>
      <c r="M592" s="1" t="s">
        <v>22</v>
      </c>
      <c r="N592" s="1" t="s">
        <v>24</v>
      </c>
      <c r="O592" s="1" t="s">
        <v>28</v>
      </c>
    </row>
    <row r="593" spans="1:15" x14ac:dyDescent="0.3">
      <c r="A593" s="10" t="s">
        <v>1093</v>
      </c>
      <c r="B593" s="10" t="s">
        <v>1093</v>
      </c>
      <c r="C593" s="11" t="s">
        <v>1258</v>
      </c>
      <c r="D593" s="10" t="s">
        <v>1259</v>
      </c>
      <c r="E593" s="17">
        <v>26572</v>
      </c>
      <c r="F593" s="17">
        <v>26396</v>
      </c>
      <c r="G593" s="17">
        <v>27177</v>
      </c>
      <c r="H593" s="17">
        <v>26441</v>
      </c>
      <c r="I593" s="17"/>
      <c r="J593" s="17">
        <v>25268</v>
      </c>
      <c r="K593" s="17">
        <v>30286</v>
      </c>
      <c r="L593" s="17">
        <v>29511</v>
      </c>
      <c r="M593" s="1" t="s">
        <v>22</v>
      </c>
      <c r="N593" s="1" t="s">
        <v>24</v>
      </c>
      <c r="O593" s="1" t="s">
        <v>28</v>
      </c>
    </row>
    <row r="594" spans="1:15" x14ac:dyDescent="0.3">
      <c r="A594" s="10" t="s">
        <v>1093</v>
      </c>
      <c r="B594" s="10" t="s">
        <v>1093</v>
      </c>
      <c r="C594" s="11" t="s">
        <v>1260</v>
      </c>
      <c r="D594" s="10" t="s">
        <v>1261</v>
      </c>
      <c r="E594" s="17">
        <v>25742</v>
      </c>
      <c r="F594" s="17">
        <v>26038</v>
      </c>
      <c r="G594" s="17">
        <v>24311</v>
      </c>
      <c r="H594" s="17"/>
      <c r="I594" s="17"/>
      <c r="J594" s="17">
        <v>25851</v>
      </c>
      <c r="K594" s="17"/>
      <c r="L594" s="17"/>
      <c r="M594" s="1" t="s">
        <v>44</v>
      </c>
      <c r="N594" s="1" t="s">
        <v>24</v>
      </c>
      <c r="O594" s="1" t="s">
        <v>28</v>
      </c>
    </row>
    <row r="595" spans="1:15" x14ac:dyDescent="0.3">
      <c r="A595" s="10" t="s">
        <v>1093</v>
      </c>
      <c r="B595" s="10" t="s">
        <v>1093</v>
      </c>
      <c r="C595" s="11" t="s">
        <v>1262</v>
      </c>
      <c r="D595" s="10" t="s">
        <v>1263</v>
      </c>
      <c r="E595" s="17">
        <v>26503</v>
      </c>
      <c r="F595" s="17">
        <v>32273</v>
      </c>
      <c r="G595" s="17">
        <v>26373</v>
      </c>
      <c r="H595" s="17">
        <v>28818</v>
      </c>
      <c r="I595" s="17">
        <v>19042</v>
      </c>
      <c r="J595" s="17">
        <v>18773</v>
      </c>
      <c r="K595" s="17">
        <v>27824</v>
      </c>
      <c r="L595" s="17">
        <v>30670</v>
      </c>
      <c r="M595" s="1" t="s">
        <v>22</v>
      </c>
      <c r="N595" s="1" t="s">
        <v>24</v>
      </c>
      <c r="O595" s="1" t="s">
        <v>28</v>
      </c>
    </row>
    <row r="596" spans="1:15" x14ac:dyDescent="0.3">
      <c r="A596" s="10" t="s">
        <v>1093</v>
      </c>
      <c r="B596" s="10" t="s">
        <v>1093</v>
      </c>
      <c r="C596" s="11" t="s">
        <v>1264</v>
      </c>
      <c r="D596" s="10" t="s">
        <v>1265</v>
      </c>
      <c r="E596" s="17">
        <v>24055</v>
      </c>
      <c r="F596" s="17">
        <v>27486</v>
      </c>
      <c r="G596" s="17"/>
      <c r="H596" s="17"/>
      <c r="I596" s="17"/>
      <c r="J596" s="17">
        <v>24698</v>
      </c>
      <c r="K596" s="17"/>
      <c r="L596" s="17"/>
      <c r="M596" s="1" t="s">
        <v>44</v>
      </c>
      <c r="N596" s="1" t="s">
        <v>24</v>
      </c>
      <c r="O596" s="1" t="s">
        <v>37</v>
      </c>
    </row>
    <row r="597" spans="1:15" x14ac:dyDescent="0.3">
      <c r="A597" s="10" t="s">
        <v>1093</v>
      </c>
      <c r="B597" s="10" t="s">
        <v>1093</v>
      </c>
      <c r="C597" s="11" t="s">
        <v>1266</v>
      </c>
      <c r="D597" s="10" t="s">
        <v>1267</v>
      </c>
      <c r="E597" s="17">
        <v>25158</v>
      </c>
      <c r="F597" s="17">
        <v>26505</v>
      </c>
      <c r="G597" s="17">
        <v>22814</v>
      </c>
      <c r="H597" s="17">
        <v>26994</v>
      </c>
      <c r="I597" s="17"/>
      <c r="J597" s="17">
        <v>20495</v>
      </c>
      <c r="K597" s="17">
        <v>25774</v>
      </c>
      <c r="L597" s="17">
        <v>26665</v>
      </c>
      <c r="M597" s="1" t="s">
        <v>22</v>
      </c>
      <c r="N597" s="1" t="s">
        <v>24</v>
      </c>
      <c r="O597" s="1" t="s">
        <v>28</v>
      </c>
    </row>
    <row r="598" spans="1:15" x14ac:dyDescent="0.3">
      <c r="A598" s="10" t="s">
        <v>1093</v>
      </c>
      <c r="B598" s="10" t="s">
        <v>1093</v>
      </c>
      <c r="C598" s="11" t="s">
        <v>1268</v>
      </c>
      <c r="D598" s="10" t="s">
        <v>1269</v>
      </c>
      <c r="E598" s="17">
        <v>29816</v>
      </c>
      <c r="F598" s="17">
        <v>28214</v>
      </c>
      <c r="G598" s="17">
        <v>26184</v>
      </c>
      <c r="H598" s="17">
        <v>32914</v>
      </c>
      <c r="I598" s="17">
        <v>33684</v>
      </c>
      <c r="J598" s="17">
        <v>34367</v>
      </c>
      <c r="K598" s="17">
        <v>31593</v>
      </c>
      <c r="L598" s="17">
        <v>35845</v>
      </c>
      <c r="M598" s="1" t="s">
        <v>22</v>
      </c>
      <c r="N598" s="1" t="s">
        <v>24</v>
      </c>
      <c r="O598" s="1" t="s">
        <v>28</v>
      </c>
    </row>
    <row r="599" spans="1:15" x14ac:dyDescent="0.3">
      <c r="A599" s="10" t="s">
        <v>1093</v>
      </c>
      <c r="B599" s="10" t="s">
        <v>1093</v>
      </c>
      <c r="C599" s="11" t="s">
        <v>1270</v>
      </c>
      <c r="D599" s="10" t="s">
        <v>1271</v>
      </c>
      <c r="E599" s="17">
        <v>30363</v>
      </c>
      <c r="F599" s="17"/>
      <c r="G599" s="17">
        <v>30644</v>
      </c>
      <c r="H599" s="17"/>
      <c r="I599" s="17"/>
      <c r="J599" s="17"/>
      <c r="K599" s="17">
        <v>28292</v>
      </c>
      <c r="L599" s="17"/>
      <c r="M599" s="1" t="s">
        <v>22</v>
      </c>
      <c r="N599" s="1" t="s">
        <v>24</v>
      </c>
      <c r="O599" s="1" t="s">
        <v>28</v>
      </c>
    </row>
    <row r="600" spans="1:15" x14ac:dyDescent="0.3">
      <c r="A600" s="10" t="s">
        <v>1093</v>
      </c>
      <c r="B600" s="10" t="s">
        <v>1093</v>
      </c>
      <c r="C600" s="11" t="s">
        <v>1272</v>
      </c>
      <c r="D600" s="10" t="s">
        <v>1273</v>
      </c>
      <c r="E600" s="17">
        <v>29084</v>
      </c>
      <c r="F600" s="17">
        <v>28207</v>
      </c>
      <c r="G600" s="17">
        <v>29303</v>
      </c>
      <c r="H600" s="17">
        <v>27291</v>
      </c>
      <c r="I600" s="17">
        <v>27509</v>
      </c>
      <c r="J600" s="17">
        <v>30346</v>
      </c>
      <c r="K600" s="17">
        <v>27957</v>
      </c>
      <c r="L600" s="17">
        <v>31970</v>
      </c>
      <c r="M600" s="1" t="s">
        <v>22</v>
      </c>
      <c r="N600" s="1" t="s">
        <v>24</v>
      </c>
      <c r="O600" s="1" t="s">
        <v>28</v>
      </c>
    </row>
    <row r="601" spans="1:15" x14ac:dyDescent="0.3">
      <c r="A601" s="10" t="s">
        <v>1093</v>
      </c>
      <c r="B601" s="10" t="s">
        <v>1093</v>
      </c>
      <c r="C601" s="11" t="s">
        <v>1274</v>
      </c>
      <c r="D601" s="10" t="s">
        <v>1275</v>
      </c>
      <c r="E601" s="17">
        <v>27662</v>
      </c>
      <c r="F601" s="17">
        <v>35700</v>
      </c>
      <c r="G601" s="17"/>
      <c r="H601" s="17"/>
      <c r="I601" s="17"/>
      <c r="J601" s="17"/>
      <c r="K601" s="17"/>
      <c r="L601" s="17"/>
      <c r="M601" s="1" t="s">
        <v>22</v>
      </c>
      <c r="N601" s="1" t="s">
        <v>24</v>
      </c>
      <c r="O601" s="1" t="s">
        <v>28</v>
      </c>
    </row>
    <row r="602" spans="1:15" x14ac:dyDescent="0.3">
      <c r="A602" s="10" t="s">
        <v>1093</v>
      </c>
      <c r="B602" s="10" t="s">
        <v>1093</v>
      </c>
      <c r="C602" s="11" t="s">
        <v>1276</v>
      </c>
      <c r="D602" s="10" t="s">
        <v>1277</v>
      </c>
      <c r="E602" s="17">
        <v>25710</v>
      </c>
      <c r="F602" s="17">
        <v>26743</v>
      </c>
      <c r="G602" s="17">
        <v>25611</v>
      </c>
      <c r="H602" s="17">
        <v>26951</v>
      </c>
      <c r="I602" s="17">
        <v>21931</v>
      </c>
      <c r="J602" s="17">
        <v>22511</v>
      </c>
      <c r="K602" s="17">
        <v>24171</v>
      </c>
      <c r="L602" s="17">
        <v>30595</v>
      </c>
      <c r="M602" s="1" t="s">
        <v>22</v>
      </c>
      <c r="N602" s="1" t="s">
        <v>24</v>
      </c>
      <c r="O602" s="1" t="s">
        <v>28</v>
      </c>
    </row>
    <row r="603" spans="1:15" x14ac:dyDescent="0.3">
      <c r="A603" s="10" t="s">
        <v>1093</v>
      </c>
      <c r="B603" s="10" t="s">
        <v>1093</v>
      </c>
      <c r="C603" s="11" t="s">
        <v>1278</v>
      </c>
      <c r="D603" s="10" t="s">
        <v>1279</v>
      </c>
      <c r="E603" s="17">
        <v>26087</v>
      </c>
      <c r="F603" s="17">
        <v>27238</v>
      </c>
      <c r="G603" s="17">
        <v>27282</v>
      </c>
      <c r="H603" s="17">
        <v>26632</v>
      </c>
      <c r="I603" s="17">
        <v>27635</v>
      </c>
      <c r="J603" s="17">
        <v>27247</v>
      </c>
      <c r="K603" s="17">
        <v>23992</v>
      </c>
      <c r="L603" s="17">
        <v>26225</v>
      </c>
      <c r="M603" s="1" t="s">
        <v>22</v>
      </c>
      <c r="N603" s="1" t="s">
        <v>24</v>
      </c>
      <c r="O603" s="1" t="s">
        <v>28</v>
      </c>
    </row>
    <row r="604" spans="1:15" x14ac:dyDescent="0.3">
      <c r="A604" s="10" t="s">
        <v>1093</v>
      </c>
      <c r="B604" s="10" t="s">
        <v>1093</v>
      </c>
      <c r="C604" s="11" t="s">
        <v>1280</v>
      </c>
      <c r="D604" s="10" t="s">
        <v>1281</v>
      </c>
      <c r="E604" s="17">
        <v>28180</v>
      </c>
      <c r="F604" s="17"/>
      <c r="G604" s="17">
        <v>28922</v>
      </c>
      <c r="H604" s="17">
        <v>32203</v>
      </c>
      <c r="I604" s="17"/>
      <c r="J604" s="17">
        <v>25294</v>
      </c>
      <c r="K604" s="17"/>
      <c r="L604" s="17"/>
      <c r="M604" s="1" t="s">
        <v>44</v>
      </c>
      <c r="N604" s="1" t="s">
        <v>24</v>
      </c>
      <c r="O604" s="1" t="s">
        <v>28</v>
      </c>
    </row>
    <row r="605" spans="1:15" x14ac:dyDescent="0.3">
      <c r="A605" s="10" t="s">
        <v>1093</v>
      </c>
      <c r="B605" s="10" t="s">
        <v>1093</v>
      </c>
      <c r="C605" s="11" t="s">
        <v>1282</v>
      </c>
      <c r="D605" s="10" t="s">
        <v>1283</v>
      </c>
      <c r="E605" s="17"/>
      <c r="F605" s="17"/>
      <c r="G605" s="17"/>
      <c r="H605" s="17"/>
      <c r="I605" s="17"/>
      <c r="J605" s="17"/>
      <c r="K605" s="17"/>
      <c r="L605" s="17"/>
      <c r="M605" s="1" t="s">
        <v>22</v>
      </c>
      <c r="N605" s="1" t="s">
        <v>24</v>
      </c>
      <c r="O605" s="1" t="s">
        <v>28</v>
      </c>
    </row>
    <row r="606" spans="1:15" x14ac:dyDescent="0.3">
      <c r="A606" s="10" t="s">
        <v>1093</v>
      </c>
      <c r="B606" s="10" t="s">
        <v>1093</v>
      </c>
      <c r="C606" s="11" t="s">
        <v>1284</v>
      </c>
      <c r="D606" s="10" t="s">
        <v>1285</v>
      </c>
      <c r="E606" s="17">
        <v>25327</v>
      </c>
      <c r="F606" s="17">
        <v>27107</v>
      </c>
      <c r="G606" s="17"/>
      <c r="H606" s="17"/>
      <c r="I606" s="17"/>
      <c r="J606" s="17" t="s">
        <v>1409</v>
      </c>
      <c r="K606" s="17">
        <v>22210</v>
      </c>
      <c r="L606" s="17"/>
      <c r="M606" s="1" t="s">
        <v>22</v>
      </c>
      <c r="N606" s="1" t="s">
        <v>24</v>
      </c>
      <c r="O606" s="1" t="s">
        <v>28</v>
      </c>
    </row>
    <row r="607" spans="1:15" x14ac:dyDescent="0.3">
      <c r="A607" s="10" t="s">
        <v>1093</v>
      </c>
      <c r="B607" s="10" t="s">
        <v>1093</v>
      </c>
      <c r="C607" s="11" t="s">
        <v>1286</v>
      </c>
      <c r="D607" s="10" t="s">
        <v>1287</v>
      </c>
      <c r="E607" s="17">
        <v>23302</v>
      </c>
      <c r="F607" s="17">
        <v>25404</v>
      </c>
      <c r="G607" s="17"/>
      <c r="H607" s="17"/>
      <c r="I607" s="17"/>
      <c r="J607" s="17">
        <v>23480</v>
      </c>
      <c r="K607" s="17"/>
      <c r="L607" s="17"/>
      <c r="M607" s="1" t="s">
        <v>22</v>
      </c>
      <c r="N607" s="1" t="s">
        <v>24</v>
      </c>
      <c r="O607" s="1" t="s">
        <v>28</v>
      </c>
    </row>
    <row r="608" spans="1:15" x14ac:dyDescent="0.3">
      <c r="A608" s="10" t="s">
        <v>1093</v>
      </c>
      <c r="B608" s="10" t="s">
        <v>1093</v>
      </c>
      <c r="C608" s="11" t="s">
        <v>1288</v>
      </c>
      <c r="D608" s="10" t="s">
        <v>1289</v>
      </c>
      <c r="E608" s="17">
        <v>29031</v>
      </c>
      <c r="F608" s="17"/>
      <c r="G608" s="17"/>
      <c r="H608" s="17">
        <v>38125</v>
      </c>
      <c r="I608" s="17"/>
      <c r="J608" s="17"/>
      <c r="K608" s="17"/>
      <c r="L608" s="17"/>
      <c r="M608" s="1" t="s">
        <v>22</v>
      </c>
      <c r="N608" s="1" t="s">
        <v>24</v>
      </c>
      <c r="O608" s="1" t="s">
        <v>28</v>
      </c>
    </row>
    <row r="609" spans="1:15" x14ac:dyDescent="0.3">
      <c r="A609" s="10" t="s">
        <v>1093</v>
      </c>
      <c r="B609" s="10" t="s">
        <v>1093</v>
      </c>
      <c r="C609" s="11" t="s">
        <v>1290</v>
      </c>
      <c r="D609" s="10" t="s">
        <v>1291</v>
      </c>
      <c r="E609" s="17">
        <v>21569</v>
      </c>
      <c r="F609" s="17"/>
      <c r="G609" s="17"/>
      <c r="H609" s="17">
        <v>23528</v>
      </c>
      <c r="I609" s="17"/>
      <c r="J609" s="17">
        <v>27366</v>
      </c>
      <c r="K609" s="17"/>
      <c r="L609" s="17"/>
      <c r="M609" s="1" t="s">
        <v>22</v>
      </c>
      <c r="N609" s="1" t="s">
        <v>24</v>
      </c>
      <c r="O609" s="1" t="s">
        <v>28</v>
      </c>
    </row>
    <row r="610" spans="1:15" x14ac:dyDescent="0.3">
      <c r="A610" s="10" t="s">
        <v>1093</v>
      </c>
      <c r="B610" s="10" t="s">
        <v>1093</v>
      </c>
      <c r="C610" s="11" t="s">
        <v>1292</v>
      </c>
      <c r="D610" s="10" t="s">
        <v>1293</v>
      </c>
      <c r="E610" s="17">
        <v>28897</v>
      </c>
      <c r="F610" s="17">
        <v>31497</v>
      </c>
      <c r="G610" s="17">
        <v>17341</v>
      </c>
      <c r="H610" s="17">
        <v>24982</v>
      </c>
      <c r="I610" s="17"/>
      <c r="J610" s="17">
        <v>33331</v>
      </c>
      <c r="K610" s="17"/>
      <c r="L610" s="17"/>
      <c r="M610" s="1" t="s">
        <v>22</v>
      </c>
      <c r="N610" s="1" t="s">
        <v>24</v>
      </c>
      <c r="O610" s="1" t="s">
        <v>102</v>
      </c>
    </row>
    <row r="611" spans="1:15" x14ac:dyDescent="0.3">
      <c r="A611" s="10" t="s">
        <v>1093</v>
      </c>
      <c r="B611" s="10" t="s">
        <v>1093</v>
      </c>
      <c r="C611" s="11" t="s">
        <v>1294</v>
      </c>
      <c r="D611" s="10" t="s">
        <v>1295</v>
      </c>
      <c r="E611" s="17">
        <v>26668</v>
      </c>
      <c r="F611" s="17">
        <v>24118</v>
      </c>
      <c r="G611" s="17">
        <v>43296</v>
      </c>
      <c r="H611" s="17">
        <v>25766</v>
      </c>
      <c r="I611" s="17"/>
      <c r="J611" s="17">
        <v>28025</v>
      </c>
      <c r="K611" s="17"/>
      <c r="L611" s="17"/>
      <c r="M611" s="1" t="s">
        <v>22</v>
      </c>
      <c r="N611" s="1" t="s">
        <v>24</v>
      </c>
      <c r="O611" s="1" t="s">
        <v>28</v>
      </c>
    </row>
    <row r="612" spans="1:15" x14ac:dyDescent="0.3">
      <c r="A612" s="10" t="s">
        <v>1093</v>
      </c>
      <c r="B612" s="10" t="s">
        <v>1093</v>
      </c>
      <c r="C612" s="11" t="s">
        <v>1296</v>
      </c>
      <c r="D612" s="10" t="s">
        <v>1297</v>
      </c>
      <c r="E612" s="17"/>
      <c r="F612" s="17"/>
      <c r="G612" s="17"/>
      <c r="H612" s="17"/>
      <c r="I612" s="17"/>
      <c r="J612" s="17"/>
      <c r="K612" s="17"/>
      <c r="L612" s="17"/>
      <c r="M612" s="1" t="s">
        <v>22</v>
      </c>
      <c r="N612" s="1" t="s">
        <v>24</v>
      </c>
      <c r="O612" s="1" t="s">
        <v>28</v>
      </c>
    </row>
    <row r="613" spans="1:15" x14ac:dyDescent="0.3">
      <c r="A613" s="10" t="s">
        <v>1093</v>
      </c>
      <c r="B613" s="10" t="s">
        <v>1093</v>
      </c>
      <c r="C613" s="11" t="s">
        <v>1298</v>
      </c>
      <c r="D613" s="10" t="s">
        <v>1299</v>
      </c>
      <c r="E613" s="17">
        <v>22016</v>
      </c>
      <c r="F613" s="17">
        <v>20535</v>
      </c>
      <c r="G613" s="17">
        <v>19318</v>
      </c>
      <c r="H613" s="17">
        <v>17264</v>
      </c>
      <c r="I613" s="17"/>
      <c r="J613" s="17">
        <v>24320</v>
      </c>
      <c r="K613" s="17">
        <v>24974</v>
      </c>
      <c r="L613" s="17">
        <v>25682</v>
      </c>
      <c r="M613" s="1" t="s">
        <v>22</v>
      </c>
      <c r="N613" s="1" t="s">
        <v>24</v>
      </c>
      <c r="O613" s="1" t="s">
        <v>37</v>
      </c>
    </row>
    <row r="614" spans="1:15" x14ac:dyDescent="0.3">
      <c r="A614" s="10" t="s">
        <v>1093</v>
      </c>
      <c r="B614" s="10" t="s">
        <v>1093</v>
      </c>
      <c r="C614" s="11" t="s">
        <v>1300</v>
      </c>
      <c r="D614" s="10" t="s">
        <v>1301</v>
      </c>
      <c r="E614" s="17">
        <v>18428</v>
      </c>
      <c r="F614" s="17">
        <v>19061</v>
      </c>
      <c r="G614" s="17">
        <v>22364</v>
      </c>
      <c r="H614" s="17">
        <v>18012</v>
      </c>
      <c r="I614" s="17">
        <v>19879</v>
      </c>
      <c r="J614" s="17">
        <v>23669</v>
      </c>
      <c r="K614" s="17">
        <v>18460</v>
      </c>
      <c r="L614" s="17">
        <v>32019</v>
      </c>
      <c r="M614" s="1" t="s">
        <v>22</v>
      </c>
      <c r="N614" s="1" t="s">
        <v>24</v>
      </c>
      <c r="O614" s="1" t="s">
        <v>28</v>
      </c>
    </row>
    <row r="615" spans="1:15" x14ac:dyDescent="0.3">
      <c r="A615" s="10" t="s">
        <v>1093</v>
      </c>
      <c r="B615" s="10" t="s">
        <v>1093</v>
      </c>
      <c r="C615" s="11" t="s">
        <v>1302</v>
      </c>
      <c r="D615" s="10" t="s">
        <v>1303</v>
      </c>
      <c r="E615" s="17">
        <v>25426</v>
      </c>
      <c r="F615" s="17">
        <v>37812</v>
      </c>
      <c r="G615" s="17">
        <v>23417</v>
      </c>
      <c r="H615" s="17"/>
      <c r="I615" s="17"/>
      <c r="J615" s="17"/>
      <c r="K615" s="17">
        <v>21646</v>
      </c>
      <c r="L615" s="17"/>
      <c r="M615" s="1" t="s">
        <v>44</v>
      </c>
      <c r="N615" s="1" t="s">
        <v>24</v>
      </c>
      <c r="O615" s="1" t="s">
        <v>37</v>
      </c>
    </row>
    <row r="616" spans="1:15" x14ac:dyDescent="0.3">
      <c r="A616" s="6" t="s">
        <v>1304</v>
      </c>
      <c r="B616" s="6" t="s">
        <v>1304</v>
      </c>
      <c r="C616" s="7" t="s">
        <v>1305</v>
      </c>
      <c r="D616" s="6" t="s">
        <v>1306</v>
      </c>
      <c r="E616" s="16">
        <v>58663</v>
      </c>
      <c r="F616" s="16">
        <v>72279</v>
      </c>
      <c r="G616" s="16"/>
      <c r="H616" s="16">
        <v>57237</v>
      </c>
      <c r="I616" s="16"/>
      <c r="J616" s="16">
        <v>53344</v>
      </c>
      <c r="K616" s="16">
        <v>44721</v>
      </c>
      <c r="L616" s="16"/>
      <c r="M616" s="9" t="s">
        <v>27</v>
      </c>
      <c r="N616" s="9" t="s">
        <v>48</v>
      </c>
      <c r="O616" s="9" t="s">
        <v>24</v>
      </c>
    </row>
    <row r="617" spans="1:15" x14ac:dyDescent="0.3">
      <c r="A617" s="6" t="s">
        <v>1304</v>
      </c>
      <c r="B617" s="6" t="s">
        <v>1304</v>
      </c>
      <c r="C617" s="7" t="s">
        <v>1307</v>
      </c>
      <c r="D617" s="6" t="s">
        <v>1308</v>
      </c>
      <c r="E617" s="16">
        <v>78099</v>
      </c>
      <c r="F617" s="16">
        <v>84313</v>
      </c>
      <c r="G617" s="16">
        <v>63978</v>
      </c>
      <c r="H617" s="16">
        <v>67882</v>
      </c>
      <c r="I617" s="16">
        <v>62685</v>
      </c>
      <c r="J617" s="16">
        <v>71843</v>
      </c>
      <c r="K617" s="16">
        <v>72704</v>
      </c>
      <c r="L617" s="16">
        <v>76436</v>
      </c>
      <c r="M617" s="9" t="s">
        <v>27</v>
      </c>
      <c r="N617" s="9" t="s">
        <v>23</v>
      </c>
      <c r="O617" s="9" t="s">
        <v>24</v>
      </c>
    </row>
    <row r="618" spans="1:15" x14ac:dyDescent="0.3">
      <c r="A618" s="6" t="s">
        <v>1304</v>
      </c>
      <c r="B618" s="6" t="s">
        <v>1304</v>
      </c>
      <c r="C618" s="7" t="s">
        <v>1309</v>
      </c>
      <c r="D618" s="6" t="s">
        <v>1310</v>
      </c>
      <c r="E618" s="16">
        <v>79732</v>
      </c>
      <c r="F618" s="16">
        <v>85704</v>
      </c>
      <c r="G618" s="16">
        <v>84978</v>
      </c>
      <c r="H618" s="16">
        <v>67640</v>
      </c>
      <c r="I618" s="16">
        <v>77670</v>
      </c>
      <c r="J618" s="16">
        <v>72831</v>
      </c>
      <c r="K618" s="16">
        <v>80147</v>
      </c>
      <c r="L618" s="16">
        <v>92451</v>
      </c>
      <c r="M618" s="9" t="s">
        <v>27</v>
      </c>
      <c r="N618" s="9" t="s">
        <v>48</v>
      </c>
      <c r="O618" s="9" t="s">
        <v>24</v>
      </c>
    </row>
    <row r="619" spans="1:15" x14ac:dyDescent="0.3">
      <c r="A619" s="6" t="s">
        <v>1304</v>
      </c>
      <c r="B619" s="6" t="s">
        <v>1304</v>
      </c>
      <c r="C619" s="7" t="s">
        <v>1311</v>
      </c>
      <c r="D619" s="6" t="s">
        <v>1312</v>
      </c>
      <c r="E619" s="16">
        <v>60941</v>
      </c>
      <c r="F619" s="16">
        <v>63737</v>
      </c>
      <c r="G619" s="16">
        <v>75064</v>
      </c>
      <c r="H619" s="16">
        <v>59434</v>
      </c>
      <c r="I619" s="16">
        <v>52579</v>
      </c>
      <c r="J619" s="16">
        <v>62500</v>
      </c>
      <c r="K619" s="16">
        <v>48817</v>
      </c>
      <c r="L619" s="16"/>
      <c r="M619" s="9" t="s">
        <v>27</v>
      </c>
      <c r="N619" s="9" t="s">
        <v>23</v>
      </c>
      <c r="O619" s="9" t="s">
        <v>24</v>
      </c>
    </row>
    <row r="620" spans="1:15" x14ac:dyDescent="0.3">
      <c r="A620" s="6" t="s">
        <v>1304</v>
      </c>
      <c r="B620" s="6" t="s">
        <v>1304</v>
      </c>
      <c r="C620" s="7" t="s">
        <v>1313</v>
      </c>
      <c r="D620" s="6" t="s">
        <v>1314</v>
      </c>
      <c r="E620" s="16">
        <v>29265</v>
      </c>
      <c r="F620" s="16">
        <v>38436</v>
      </c>
      <c r="G620" s="16">
        <v>20950</v>
      </c>
      <c r="H620" s="16">
        <v>26326</v>
      </c>
      <c r="I620" s="16">
        <v>29193</v>
      </c>
      <c r="J620" s="16">
        <v>30305</v>
      </c>
      <c r="K620" s="16">
        <v>19924</v>
      </c>
      <c r="L620" s="16">
        <v>27041</v>
      </c>
      <c r="M620" s="9" t="s">
        <v>22</v>
      </c>
      <c r="N620" s="9" t="s">
        <v>48</v>
      </c>
      <c r="O620" s="9" t="s">
        <v>24</v>
      </c>
    </row>
    <row r="621" spans="1:15" x14ac:dyDescent="0.3">
      <c r="A621" s="6" t="s">
        <v>1304</v>
      </c>
      <c r="B621" s="6" t="s">
        <v>1304</v>
      </c>
      <c r="C621" s="7" t="s">
        <v>1315</v>
      </c>
      <c r="D621" s="6" t="s">
        <v>1316</v>
      </c>
      <c r="E621" s="16"/>
      <c r="F621" s="16"/>
      <c r="G621" s="16"/>
      <c r="H621" s="16"/>
      <c r="I621" s="16"/>
      <c r="J621" s="16"/>
      <c r="K621" s="16"/>
      <c r="L621" s="16"/>
      <c r="M621" s="9" t="s">
        <v>27</v>
      </c>
      <c r="N621" s="9" t="s">
        <v>24</v>
      </c>
      <c r="O621" s="9" t="s">
        <v>28</v>
      </c>
    </row>
    <row r="622" spans="1:15" x14ac:dyDescent="0.3">
      <c r="A622" s="6" t="s">
        <v>1304</v>
      </c>
      <c r="B622" s="6" t="s">
        <v>1304</v>
      </c>
      <c r="C622" s="7" t="s">
        <v>1317</v>
      </c>
      <c r="D622" s="6" t="s">
        <v>1318</v>
      </c>
      <c r="E622" s="16">
        <v>35294</v>
      </c>
      <c r="F622" s="16">
        <v>38532</v>
      </c>
      <c r="G622" s="16">
        <v>32943</v>
      </c>
      <c r="H622" s="16">
        <v>30987</v>
      </c>
      <c r="I622" s="16">
        <v>20885</v>
      </c>
      <c r="J622" s="16">
        <v>35737</v>
      </c>
      <c r="K622" s="16">
        <v>28483</v>
      </c>
      <c r="L622" s="16">
        <v>17187</v>
      </c>
      <c r="M622" s="9" t="s">
        <v>27</v>
      </c>
      <c r="N622" s="9" t="s">
        <v>24</v>
      </c>
      <c r="O622" s="9" t="s">
        <v>24</v>
      </c>
    </row>
    <row r="623" spans="1:15" x14ac:dyDescent="0.3">
      <c r="A623" s="6" t="s">
        <v>1304</v>
      </c>
      <c r="B623" s="6" t="s">
        <v>1304</v>
      </c>
      <c r="C623" s="7" t="s">
        <v>1319</v>
      </c>
      <c r="D623" s="6" t="s">
        <v>1320</v>
      </c>
      <c r="E623" s="16">
        <v>19489</v>
      </c>
      <c r="F623" s="16">
        <v>19055</v>
      </c>
      <c r="G623" s="16" t="s">
        <v>1409</v>
      </c>
      <c r="H623" s="16">
        <v>21116</v>
      </c>
      <c r="I623" s="16"/>
      <c r="J623" s="16">
        <v>21705</v>
      </c>
      <c r="K623" s="16"/>
      <c r="L623" s="16"/>
      <c r="M623" s="9" t="s">
        <v>22</v>
      </c>
      <c r="N623" s="9" t="s">
        <v>24</v>
      </c>
      <c r="O623" s="9" t="s">
        <v>37</v>
      </c>
    </row>
    <row r="624" spans="1:15" x14ac:dyDescent="0.3">
      <c r="A624" s="6" t="s">
        <v>1304</v>
      </c>
      <c r="B624" s="6" t="s">
        <v>1304</v>
      </c>
      <c r="C624" s="7" t="s">
        <v>1321</v>
      </c>
      <c r="D624" s="6" t="s">
        <v>1322</v>
      </c>
      <c r="E624" s="16">
        <v>33299</v>
      </c>
      <c r="F624" s="16">
        <v>39538</v>
      </c>
      <c r="G624" s="16">
        <v>26413</v>
      </c>
      <c r="H624" s="16">
        <v>34104</v>
      </c>
      <c r="I624" s="16">
        <v>22494</v>
      </c>
      <c r="J624" s="16">
        <v>30356</v>
      </c>
      <c r="K624" s="16">
        <v>23419</v>
      </c>
      <c r="L624" s="16">
        <v>23134</v>
      </c>
      <c r="M624" s="9" t="s">
        <v>27</v>
      </c>
      <c r="N624" s="9" t="s">
        <v>24</v>
      </c>
      <c r="O624" s="9" t="s">
        <v>24</v>
      </c>
    </row>
    <row r="625" spans="1:15" x14ac:dyDescent="0.3">
      <c r="A625" s="6" t="s">
        <v>1304</v>
      </c>
      <c r="B625" s="6" t="s">
        <v>1304</v>
      </c>
      <c r="C625" s="7" t="s">
        <v>1323</v>
      </c>
      <c r="D625" s="6" t="s">
        <v>1324</v>
      </c>
      <c r="E625" s="16">
        <v>25760</v>
      </c>
      <c r="F625" s="16">
        <v>25973</v>
      </c>
      <c r="G625" s="16">
        <v>26379</v>
      </c>
      <c r="H625" s="16">
        <v>25726</v>
      </c>
      <c r="I625" s="16">
        <v>24237</v>
      </c>
      <c r="J625" s="16">
        <v>27183</v>
      </c>
      <c r="K625" s="16">
        <v>24940</v>
      </c>
      <c r="L625" s="16">
        <v>23006</v>
      </c>
      <c r="M625" s="9" t="s">
        <v>22</v>
      </c>
      <c r="N625" s="9" t="s">
        <v>48</v>
      </c>
      <c r="O625" s="9" t="s">
        <v>24</v>
      </c>
    </row>
    <row r="626" spans="1:15" x14ac:dyDescent="0.3">
      <c r="A626" s="6" t="s">
        <v>1304</v>
      </c>
      <c r="B626" s="6" t="s">
        <v>1304</v>
      </c>
      <c r="C626" s="7" t="s">
        <v>1325</v>
      </c>
      <c r="D626" s="6" t="s">
        <v>1326</v>
      </c>
      <c r="E626" s="16">
        <v>40382</v>
      </c>
      <c r="F626" s="16">
        <v>46283</v>
      </c>
      <c r="G626" s="16">
        <v>44441</v>
      </c>
      <c r="H626" s="16">
        <v>36359</v>
      </c>
      <c r="I626" s="16">
        <v>38900</v>
      </c>
      <c r="J626" s="16">
        <v>31722</v>
      </c>
      <c r="K626" s="16">
        <v>66723</v>
      </c>
      <c r="L626" s="16">
        <v>58567</v>
      </c>
      <c r="M626" s="9" t="s">
        <v>22</v>
      </c>
      <c r="N626" s="9" t="s">
        <v>48</v>
      </c>
      <c r="O626" s="9" t="s">
        <v>24</v>
      </c>
    </row>
    <row r="627" spans="1:15" x14ac:dyDescent="0.3">
      <c r="A627" s="6" t="s">
        <v>1304</v>
      </c>
      <c r="B627" s="6" t="s">
        <v>1304</v>
      </c>
      <c r="C627" s="7" t="s">
        <v>1327</v>
      </c>
      <c r="D627" s="6" t="s">
        <v>1328</v>
      </c>
      <c r="E627" s="16">
        <v>17538</v>
      </c>
      <c r="F627" s="16">
        <v>17491</v>
      </c>
      <c r="G627" s="16">
        <v>17627</v>
      </c>
      <c r="H627" s="16">
        <v>17521</v>
      </c>
      <c r="I627" s="16">
        <v>17555</v>
      </c>
      <c r="J627" s="16">
        <v>17554</v>
      </c>
      <c r="K627" s="16">
        <v>17522</v>
      </c>
      <c r="L627" s="16">
        <v>17626</v>
      </c>
      <c r="M627" s="9" t="s">
        <v>44</v>
      </c>
      <c r="N627" s="9" t="s">
        <v>24</v>
      </c>
      <c r="O627" s="9" t="s">
        <v>37</v>
      </c>
    </row>
    <row r="628" spans="1:15" x14ac:dyDescent="0.3">
      <c r="A628" s="6" t="s">
        <v>1304</v>
      </c>
      <c r="B628" s="6" t="s">
        <v>1304</v>
      </c>
      <c r="C628" s="7" t="s">
        <v>1329</v>
      </c>
      <c r="D628" s="6" t="s">
        <v>1330</v>
      </c>
      <c r="E628" s="16">
        <v>19918</v>
      </c>
      <c r="F628" s="16">
        <v>22006</v>
      </c>
      <c r="G628" s="16">
        <v>17733</v>
      </c>
      <c r="H628" s="16">
        <v>19808</v>
      </c>
      <c r="I628" s="16">
        <v>29130</v>
      </c>
      <c r="J628" s="16">
        <v>18607</v>
      </c>
      <c r="K628" s="16">
        <v>24355</v>
      </c>
      <c r="L628" s="16">
        <v>18508</v>
      </c>
      <c r="M628" s="9" t="s">
        <v>44</v>
      </c>
      <c r="N628" s="9" t="s">
        <v>24</v>
      </c>
      <c r="O628" s="9" t="s">
        <v>37</v>
      </c>
    </row>
    <row r="629" spans="1:15" x14ac:dyDescent="0.3">
      <c r="A629" s="6" t="s">
        <v>1304</v>
      </c>
      <c r="B629" s="6" t="s">
        <v>1304</v>
      </c>
      <c r="C629" s="7" t="s">
        <v>1331</v>
      </c>
      <c r="D629" s="6" t="s">
        <v>1332</v>
      </c>
      <c r="E629" s="16">
        <v>20158</v>
      </c>
      <c r="F629" s="16">
        <v>20567</v>
      </c>
      <c r="G629" s="16">
        <v>19158</v>
      </c>
      <c r="H629" s="16">
        <v>18539</v>
      </c>
      <c r="I629" s="16">
        <v>32357</v>
      </c>
      <c r="J629" s="16">
        <v>20729</v>
      </c>
      <c r="K629" s="16">
        <v>18851</v>
      </c>
      <c r="L629" s="16">
        <v>19418</v>
      </c>
      <c r="M629" s="9" t="s">
        <v>44</v>
      </c>
      <c r="N629" s="9" t="s">
        <v>24</v>
      </c>
      <c r="O629" s="9" t="s">
        <v>28</v>
      </c>
    </row>
    <row r="630" spans="1:15" x14ac:dyDescent="0.3">
      <c r="A630" s="6" t="s">
        <v>1304</v>
      </c>
      <c r="B630" s="6" t="s">
        <v>1304</v>
      </c>
      <c r="C630" s="7" t="s">
        <v>1333</v>
      </c>
      <c r="D630" s="6" t="s">
        <v>1334</v>
      </c>
      <c r="E630" s="16">
        <v>17934</v>
      </c>
      <c r="F630" s="16">
        <v>18786</v>
      </c>
      <c r="G630" s="16">
        <v>18976</v>
      </c>
      <c r="H630" s="16">
        <v>17573</v>
      </c>
      <c r="I630" s="16">
        <v>19639</v>
      </c>
      <c r="J630" s="16">
        <v>18257</v>
      </c>
      <c r="K630" s="16">
        <v>17299</v>
      </c>
      <c r="L630" s="16">
        <v>17595</v>
      </c>
      <c r="M630" s="9" t="s">
        <v>44</v>
      </c>
      <c r="N630" s="9" t="s">
        <v>24</v>
      </c>
      <c r="O630" s="9" t="s">
        <v>37</v>
      </c>
    </row>
    <row r="631" spans="1:15" x14ac:dyDescent="0.3">
      <c r="A631" s="6" t="s">
        <v>1304</v>
      </c>
      <c r="B631" s="6" t="s">
        <v>1304</v>
      </c>
      <c r="C631" s="7" t="s">
        <v>1335</v>
      </c>
      <c r="D631" s="6" t="s">
        <v>1336</v>
      </c>
      <c r="E631" s="16">
        <v>27982</v>
      </c>
      <c r="F631" s="16">
        <v>33640</v>
      </c>
      <c r="G631" s="16">
        <v>27420</v>
      </c>
      <c r="H631" s="16">
        <v>22353</v>
      </c>
      <c r="I631" s="16">
        <v>23054</v>
      </c>
      <c r="J631" s="16">
        <v>31532</v>
      </c>
      <c r="K631" s="16">
        <v>19394</v>
      </c>
      <c r="L631" s="16">
        <v>24821</v>
      </c>
      <c r="M631" s="9" t="s">
        <v>22</v>
      </c>
      <c r="N631" s="9" t="s">
        <v>24</v>
      </c>
      <c r="O631" s="9" t="s">
        <v>28</v>
      </c>
    </row>
    <row r="632" spans="1:15" x14ac:dyDescent="0.3">
      <c r="A632" s="6" t="s">
        <v>1304</v>
      </c>
      <c r="B632" s="6" t="s">
        <v>1304</v>
      </c>
      <c r="C632" s="7" t="s">
        <v>1337</v>
      </c>
      <c r="D632" s="6" t="s">
        <v>1338</v>
      </c>
      <c r="E632" s="16">
        <v>32521</v>
      </c>
      <c r="F632" s="16">
        <v>36945</v>
      </c>
      <c r="G632" s="16">
        <v>32881</v>
      </c>
      <c r="H632" s="16">
        <v>27546</v>
      </c>
      <c r="I632" s="16">
        <v>31034</v>
      </c>
      <c r="J632" s="16">
        <v>25688</v>
      </c>
      <c r="K632" s="16">
        <v>25489</v>
      </c>
      <c r="L632" s="16">
        <v>35147</v>
      </c>
      <c r="M632" s="9" t="s">
        <v>22</v>
      </c>
      <c r="N632" s="9" t="s">
        <v>24</v>
      </c>
      <c r="O632" s="9" t="s">
        <v>28</v>
      </c>
    </row>
    <row r="633" spans="1:15" x14ac:dyDescent="0.3">
      <c r="A633" s="6" t="s">
        <v>1304</v>
      </c>
      <c r="B633" s="6" t="s">
        <v>1304</v>
      </c>
      <c r="C633" s="7" t="s">
        <v>1339</v>
      </c>
      <c r="D633" s="6" t="s">
        <v>1340</v>
      </c>
      <c r="E633" s="16">
        <v>44420</v>
      </c>
      <c r="F633" s="16">
        <v>50468</v>
      </c>
      <c r="G633" s="16">
        <v>63107</v>
      </c>
      <c r="H633" s="16">
        <v>50854</v>
      </c>
      <c r="I633" s="16">
        <v>40118</v>
      </c>
      <c r="J633" s="16" t="s">
        <v>1409</v>
      </c>
      <c r="K633" s="16"/>
      <c r="L633" s="16"/>
      <c r="M633" s="9" t="s">
        <v>27</v>
      </c>
      <c r="N633" s="9" t="s">
        <v>24</v>
      </c>
      <c r="O633" s="9" t="s">
        <v>28</v>
      </c>
    </row>
    <row r="634" spans="1:15" x14ac:dyDescent="0.3">
      <c r="A634" s="6" t="s">
        <v>1304</v>
      </c>
      <c r="B634" s="6" t="s">
        <v>1304</v>
      </c>
      <c r="C634" s="7" t="s">
        <v>1341</v>
      </c>
      <c r="D634" s="6" t="s">
        <v>1342</v>
      </c>
      <c r="E634" s="16">
        <v>35640</v>
      </c>
      <c r="F634" s="16">
        <v>37583</v>
      </c>
      <c r="G634" s="16">
        <v>36265</v>
      </c>
      <c r="H634" s="16">
        <v>33311</v>
      </c>
      <c r="I634" s="16">
        <v>34988</v>
      </c>
      <c r="J634" s="16">
        <v>34524</v>
      </c>
      <c r="K634" s="16">
        <v>30337</v>
      </c>
      <c r="L634" s="16">
        <v>33046</v>
      </c>
      <c r="M634" s="9" t="s">
        <v>22</v>
      </c>
      <c r="N634" s="9" t="s">
        <v>24</v>
      </c>
      <c r="O634" s="9" t="s">
        <v>28</v>
      </c>
    </row>
    <row r="635" spans="1:15" x14ac:dyDescent="0.3">
      <c r="A635" s="6" t="s">
        <v>1304</v>
      </c>
      <c r="B635" s="6" t="s">
        <v>1304</v>
      </c>
      <c r="C635" s="7" t="s">
        <v>1343</v>
      </c>
      <c r="D635" s="6" t="s">
        <v>1344</v>
      </c>
      <c r="E635" s="16">
        <v>17202</v>
      </c>
      <c r="F635" s="16">
        <v>17142</v>
      </c>
      <c r="G635" s="16"/>
      <c r="H635" s="16">
        <v>22626</v>
      </c>
      <c r="I635" s="16"/>
      <c r="J635" s="16"/>
      <c r="K635" s="16"/>
      <c r="L635" s="16"/>
      <c r="M635" s="9" t="s">
        <v>44</v>
      </c>
      <c r="N635" s="9" t="s">
        <v>24</v>
      </c>
      <c r="O635" s="9" t="s">
        <v>37</v>
      </c>
    </row>
    <row r="636" spans="1:15" x14ac:dyDescent="0.3">
      <c r="A636" s="6" t="s">
        <v>1304</v>
      </c>
      <c r="B636" s="6" t="s">
        <v>1304</v>
      </c>
      <c r="C636" s="7" t="s">
        <v>1345</v>
      </c>
      <c r="D636" s="6" t="s">
        <v>1346</v>
      </c>
      <c r="E636" s="16"/>
      <c r="F636" s="16"/>
      <c r="G636" s="16"/>
      <c r="H636" s="16"/>
      <c r="I636" s="16"/>
      <c r="J636" s="16"/>
      <c r="K636" s="16"/>
      <c r="L636" s="16"/>
      <c r="M636" s="9" t="s">
        <v>44</v>
      </c>
      <c r="N636" s="9" t="s">
        <v>24</v>
      </c>
      <c r="O636" s="9" t="s">
        <v>24</v>
      </c>
    </row>
    <row r="637" spans="1:15" x14ac:dyDescent="0.3">
      <c r="A637" s="6" t="s">
        <v>1304</v>
      </c>
      <c r="B637" s="6" t="s">
        <v>1304</v>
      </c>
      <c r="C637" s="7" t="s">
        <v>1347</v>
      </c>
      <c r="D637" s="6" t="s">
        <v>1348</v>
      </c>
      <c r="E637" s="16">
        <v>23488</v>
      </c>
      <c r="F637" s="16">
        <v>55981</v>
      </c>
      <c r="G637" s="16"/>
      <c r="H637" s="16"/>
      <c r="I637" s="16"/>
      <c r="J637" s="16">
        <v>42250</v>
      </c>
      <c r="K637" s="16"/>
      <c r="L637" s="16"/>
      <c r="M637" s="9" t="s">
        <v>22</v>
      </c>
      <c r="N637" s="9" t="s">
        <v>48</v>
      </c>
      <c r="O637" s="9" t="s">
        <v>24</v>
      </c>
    </row>
    <row r="638" spans="1:15" x14ac:dyDescent="0.3">
      <c r="A638" s="6" t="s">
        <v>1304</v>
      </c>
      <c r="B638" s="6" t="s">
        <v>1304</v>
      </c>
      <c r="C638" s="7" t="s">
        <v>1349</v>
      </c>
      <c r="D638" s="6" t="s">
        <v>1350</v>
      </c>
      <c r="E638" s="16">
        <v>19883</v>
      </c>
      <c r="F638" s="16">
        <v>19941</v>
      </c>
      <c r="G638" s="16">
        <v>69605</v>
      </c>
      <c r="H638" s="16">
        <v>18034</v>
      </c>
      <c r="I638" s="16">
        <v>22987</v>
      </c>
      <c r="J638" s="16">
        <v>19767</v>
      </c>
      <c r="K638" s="16"/>
      <c r="L638" s="16"/>
      <c r="M638" s="9" t="s">
        <v>22</v>
      </c>
      <c r="N638" s="9" t="s">
        <v>24</v>
      </c>
      <c r="O638" s="9" t="s">
        <v>28</v>
      </c>
    </row>
    <row r="639" spans="1:15" x14ac:dyDescent="0.3">
      <c r="A639" s="6" t="s">
        <v>1304</v>
      </c>
      <c r="B639" s="6" t="s">
        <v>1304</v>
      </c>
      <c r="C639" s="7" t="s">
        <v>1351</v>
      </c>
      <c r="D639" s="6" t="s">
        <v>1352</v>
      </c>
      <c r="E639" s="16">
        <v>58006</v>
      </c>
      <c r="F639" s="16">
        <v>64026</v>
      </c>
      <c r="G639" s="16"/>
      <c r="H639" s="16"/>
      <c r="I639" s="16"/>
      <c r="J639" s="16">
        <v>49906</v>
      </c>
      <c r="K639" s="16"/>
      <c r="L639" s="16"/>
      <c r="M639" s="9" t="s">
        <v>27</v>
      </c>
      <c r="N639" s="9" t="s">
        <v>24</v>
      </c>
      <c r="O639" s="9" t="s">
        <v>28</v>
      </c>
    </row>
    <row r="640" spans="1:15" x14ac:dyDescent="0.3">
      <c r="A640" s="6" t="s">
        <v>1304</v>
      </c>
      <c r="B640" s="6" t="s">
        <v>1304</v>
      </c>
      <c r="C640" s="7" t="s">
        <v>1353</v>
      </c>
      <c r="D640" s="6" t="s">
        <v>1354</v>
      </c>
      <c r="E640" s="16">
        <v>17643</v>
      </c>
      <c r="F640" s="16">
        <v>17435</v>
      </c>
      <c r="G640" s="16"/>
      <c r="H640" s="16">
        <v>21587</v>
      </c>
      <c r="I640" s="16"/>
      <c r="J640" s="16">
        <v>22883</v>
      </c>
      <c r="K640" s="16">
        <v>32145</v>
      </c>
      <c r="L640" s="16"/>
      <c r="M640" s="9" t="s">
        <v>44</v>
      </c>
      <c r="N640" s="9" t="s">
        <v>24</v>
      </c>
      <c r="O640" s="9" t="s">
        <v>37</v>
      </c>
    </row>
    <row r="641" spans="1:15" x14ac:dyDescent="0.3">
      <c r="A641" s="6" t="s">
        <v>1304</v>
      </c>
      <c r="B641" s="6" t="s">
        <v>1304</v>
      </c>
      <c r="C641" s="7" t="s">
        <v>1355</v>
      </c>
      <c r="D641" s="6" t="s">
        <v>1356</v>
      </c>
      <c r="E641" s="16"/>
      <c r="F641" s="16"/>
      <c r="G641" s="16"/>
      <c r="H641" s="16"/>
      <c r="I641" s="16"/>
      <c r="J641" s="16"/>
      <c r="K641" s="16"/>
      <c r="L641" s="16"/>
      <c r="M641" s="9" t="s">
        <v>44</v>
      </c>
      <c r="N641" s="9" t="s">
        <v>24</v>
      </c>
      <c r="O641" s="9" t="s">
        <v>37</v>
      </c>
    </row>
    <row r="642" spans="1:15" x14ac:dyDescent="0.3">
      <c r="A642" s="6" t="s">
        <v>1304</v>
      </c>
      <c r="B642" s="6" t="s">
        <v>1304</v>
      </c>
      <c r="C642" s="7" t="s">
        <v>1357</v>
      </c>
      <c r="D642" s="6" t="s">
        <v>1358</v>
      </c>
      <c r="E642" s="16">
        <v>20408</v>
      </c>
      <c r="F642" s="16">
        <v>21197</v>
      </c>
      <c r="G642" s="16">
        <v>16912</v>
      </c>
      <c r="H642" s="16">
        <v>21828</v>
      </c>
      <c r="I642" s="16">
        <v>17738</v>
      </c>
      <c r="J642" s="16">
        <v>22040</v>
      </c>
      <c r="K642" s="16">
        <v>21785</v>
      </c>
      <c r="L642" s="16">
        <v>22731</v>
      </c>
      <c r="M642" s="9" t="s">
        <v>22</v>
      </c>
      <c r="N642" s="9" t="s">
        <v>24</v>
      </c>
      <c r="O642" s="9" t="s">
        <v>24</v>
      </c>
    </row>
    <row r="643" spans="1:15" x14ac:dyDescent="0.3">
      <c r="A643" s="6" t="s">
        <v>1304</v>
      </c>
      <c r="B643" s="6" t="s">
        <v>1304</v>
      </c>
      <c r="C643" s="7" t="s">
        <v>1359</v>
      </c>
      <c r="D643" s="6" t="s">
        <v>1360</v>
      </c>
      <c r="E643" s="16">
        <v>24584</v>
      </c>
      <c r="F643" s="16">
        <v>26237</v>
      </c>
      <c r="G643" s="16">
        <v>21483</v>
      </c>
      <c r="H643" s="16">
        <v>24212</v>
      </c>
      <c r="I643" s="16">
        <v>20857</v>
      </c>
      <c r="J643" s="16">
        <v>23848</v>
      </c>
      <c r="K643" s="16">
        <v>20673</v>
      </c>
      <c r="L643" s="16">
        <v>22771</v>
      </c>
      <c r="M643" s="9" t="s">
        <v>22</v>
      </c>
      <c r="N643" s="9" t="s">
        <v>24</v>
      </c>
      <c r="O643" s="9" t="s">
        <v>37</v>
      </c>
    </row>
    <row r="644" spans="1:15" x14ac:dyDescent="0.3">
      <c r="A644" s="6" t="s">
        <v>1304</v>
      </c>
      <c r="B644" s="6" t="s">
        <v>1304</v>
      </c>
      <c r="C644" s="7" t="s">
        <v>1361</v>
      </c>
      <c r="D644" s="6" t="s">
        <v>1362</v>
      </c>
      <c r="E644" s="16">
        <v>18446</v>
      </c>
      <c r="F644" s="16">
        <v>17286</v>
      </c>
      <c r="G644" s="16">
        <v>29750</v>
      </c>
      <c r="H644" s="16">
        <v>17761</v>
      </c>
      <c r="I644" s="16">
        <v>25510</v>
      </c>
      <c r="J644" s="16">
        <v>20729</v>
      </c>
      <c r="K644" s="16">
        <v>22716</v>
      </c>
      <c r="L644" s="16">
        <v>19826</v>
      </c>
      <c r="M644" s="9" t="s">
        <v>22</v>
      </c>
      <c r="N644" s="9" t="s">
        <v>24</v>
      </c>
      <c r="O644" s="9" t="s">
        <v>37</v>
      </c>
    </row>
    <row r="645" spans="1:15" x14ac:dyDescent="0.3">
      <c r="A645" s="10" t="s">
        <v>1363</v>
      </c>
      <c r="B645" s="10" t="s">
        <v>1364</v>
      </c>
      <c r="C645" s="11" t="s">
        <v>1365</v>
      </c>
      <c r="D645" s="10" t="s">
        <v>1366</v>
      </c>
      <c r="E645" s="17">
        <v>41338</v>
      </c>
      <c r="F645" s="17">
        <v>45877</v>
      </c>
      <c r="G645" s="17">
        <v>40288</v>
      </c>
      <c r="H645" s="17">
        <v>39238</v>
      </c>
      <c r="I645" s="17"/>
      <c r="J645" s="17">
        <v>42738</v>
      </c>
      <c r="K645" s="17"/>
      <c r="L645" s="17">
        <v>36729</v>
      </c>
      <c r="M645" s="1" t="s">
        <v>315</v>
      </c>
      <c r="N645" s="1" t="s">
        <v>24</v>
      </c>
      <c r="O645" s="1" t="s">
        <v>24</v>
      </c>
    </row>
    <row r="646" spans="1:15" x14ac:dyDescent="0.3">
      <c r="A646" s="6" t="s">
        <v>1363</v>
      </c>
      <c r="B646" s="6" t="s">
        <v>1367</v>
      </c>
      <c r="C646" s="7" t="s">
        <v>1368</v>
      </c>
      <c r="D646" s="6" t="s">
        <v>1369</v>
      </c>
      <c r="E646" s="16">
        <v>66995</v>
      </c>
      <c r="F646" s="16">
        <v>71729</v>
      </c>
      <c r="G646" s="16">
        <v>48599</v>
      </c>
      <c r="H646" s="16">
        <v>66195</v>
      </c>
      <c r="I646" s="16">
        <v>66177</v>
      </c>
      <c r="J646" s="16">
        <v>62685</v>
      </c>
      <c r="K646" s="16">
        <v>66244</v>
      </c>
      <c r="L646" s="16">
        <v>67606</v>
      </c>
      <c r="M646" s="9" t="s">
        <v>22</v>
      </c>
      <c r="N646" s="9" t="s">
        <v>23</v>
      </c>
      <c r="O646" s="9" t="s">
        <v>24</v>
      </c>
    </row>
    <row r="647" spans="1:15" x14ac:dyDescent="0.3">
      <c r="A647" s="6" t="s">
        <v>1363</v>
      </c>
      <c r="B647" s="6" t="s">
        <v>1367</v>
      </c>
      <c r="C647" s="7" t="s">
        <v>1370</v>
      </c>
      <c r="D647" s="6" t="s">
        <v>1371</v>
      </c>
      <c r="E647" s="16">
        <v>34612</v>
      </c>
      <c r="F647" s="16"/>
      <c r="G647" s="16"/>
      <c r="H647" s="16"/>
      <c r="I647" s="16"/>
      <c r="J647" s="16"/>
      <c r="K647" s="16"/>
      <c r="L647" s="16"/>
      <c r="M647" s="9" t="s">
        <v>22</v>
      </c>
      <c r="N647" s="9" t="s">
        <v>24</v>
      </c>
      <c r="O647" s="9" t="s">
        <v>28</v>
      </c>
    </row>
    <row r="648" spans="1:15" x14ac:dyDescent="0.3">
      <c r="A648" s="6" t="s">
        <v>1363</v>
      </c>
      <c r="B648" s="6" t="s">
        <v>1367</v>
      </c>
      <c r="C648" s="7" t="s">
        <v>1372</v>
      </c>
      <c r="D648" s="6" t="s">
        <v>1373</v>
      </c>
      <c r="E648" s="16">
        <v>40929</v>
      </c>
      <c r="F648" s="16">
        <v>42265</v>
      </c>
      <c r="G648" s="16">
        <v>34408</v>
      </c>
      <c r="H648" s="16">
        <v>40727</v>
      </c>
      <c r="I648" s="16">
        <v>36912</v>
      </c>
      <c r="J648" s="16">
        <v>43131</v>
      </c>
      <c r="K648" s="16">
        <v>41893</v>
      </c>
      <c r="L648" s="16">
        <v>43893</v>
      </c>
      <c r="M648" s="9" t="s">
        <v>22</v>
      </c>
      <c r="N648" s="9" t="s">
        <v>48</v>
      </c>
      <c r="O648" s="9" t="s">
        <v>24</v>
      </c>
    </row>
    <row r="649" spans="1:15" x14ac:dyDescent="0.3">
      <c r="A649" s="6" t="s">
        <v>1363</v>
      </c>
      <c r="B649" s="6" t="s">
        <v>1367</v>
      </c>
      <c r="C649" s="7" t="s">
        <v>1374</v>
      </c>
      <c r="D649" s="6" t="s">
        <v>1375</v>
      </c>
      <c r="E649" s="16">
        <v>40897</v>
      </c>
      <c r="F649" s="16">
        <v>47122</v>
      </c>
      <c r="G649" s="16"/>
      <c r="H649" s="16">
        <v>34420</v>
      </c>
      <c r="I649" s="16"/>
      <c r="J649" s="16">
        <v>44257</v>
      </c>
      <c r="K649" s="16"/>
      <c r="L649" s="16"/>
      <c r="M649" s="9" t="s">
        <v>315</v>
      </c>
      <c r="N649" s="9" t="s">
        <v>24</v>
      </c>
      <c r="O649" s="9" t="s">
        <v>102</v>
      </c>
    </row>
    <row r="650" spans="1:15" x14ac:dyDescent="0.3">
      <c r="A650" s="6" t="s">
        <v>1363</v>
      </c>
      <c r="B650" s="6" t="s">
        <v>1367</v>
      </c>
      <c r="C650" s="7" t="s">
        <v>1376</v>
      </c>
      <c r="D650" s="6" t="s">
        <v>1377</v>
      </c>
      <c r="E650" s="16">
        <v>18890</v>
      </c>
      <c r="F650" s="16">
        <v>25633</v>
      </c>
      <c r="G650" s="16"/>
      <c r="H650" s="16">
        <v>17204</v>
      </c>
      <c r="I650" s="16"/>
      <c r="J650" s="16"/>
      <c r="K650" s="16"/>
      <c r="L650" s="16"/>
      <c r="M650" s="9" t="s">
        <v>22</v>
      </c>
      <c r="N650" s="9" t="s">
        <v>24</v>
      </c>
      <c r="O650" s="9" t="s">
        <v>28</v>
      </c>
    </row>
    <row r="651" spans="1:15" x14ac:dyDescent="0.3">
      <c r="A651" s="6" t="s">
        <v>1363</v>
      </c>
      <c r="B651" s="6" t="s">
        <v>1367</v>
      </c>
      <c r="C651" s="7" t="s">
        <v>1378</v>
      </c>
      <c r="D651" s="6" t="s">
        <v>1379</v>
      </c>
      <c r="E651" s="16">
        <v>27226</v>
      </c>
      <c r="F651" s="16">
        <v>27346</v>
      </c>
      <c r="G651" s="16">
        <v>35248</v>
      </c>
      <c r="H651" s="16">
        <v>27882</v>
      </c>
      <c r="I651" s="16">
        <v>27726</v>
      </c>
      <c r="J651" s="16">
        <v>25626</v>
      </c>
      <c r="K651" s="16">
        <v>26720</v>
      </c>
      <c r="L651" s="16">
        <v>35434</v>
      </c>
      <c r="M651" s="9" t="s">
        <v>22</v>
      </c>
      <c r="N651" s="9" t="s">
        <v>24</v>
      </c>
      <c r="O651" s="9" t="s">
        <v>102</v>
      </c>
    </row>
    <row r="652" spans="1:15" x14ac:dyDescent="0.3">
      <c r="A652" s="6" t="s">
        <v>1363</v>
      </c>
      <c r="B652" s="6" t="s">
        <v>1367</v>
      </c>
      <c r="C652" s="7" t="s">
        <v>1380</v>
      </c>
      <c r="D652" s="6" t="s">
        <v>1381</v>
      </c>
      <c r="E652" s="16">
        <v>28039</v>
      </c>
      <c r="F652" s="16">
        <v>30215</v>
      </c>
      <c r="G652" s="16"/>
      <c r="H652" s="16">
        <v>27387</v>
      </c>
      <c r="I652" s="16"/>
      <c r="J652" s="16">
        <v>28032</v>
      </c>
      <c r="K652" s="16"/>
      <c r="L652" s="16"/>
      <c r="M652" s="9" t="s">
        <v>22</v>
      </c>
      <c r="N652" s="9" t="s">
        <v>24</v>
      </c>
      <c r="O652" s="9" t="s">
        <v>28</v>
      </c>
    </row>
    <row r="653" spans="1:15" x14ac:dyDescent="0.3">
      <c r="A653" s="6" t="s">
        <v>1363</v>
      </c>
      <c r="B653" s="6" t="s">
        <v>1367</v>
      </c>
      <c r="C653" s="7" t="s">
        <v>1382</v>
      </c>
      <c r="D653" s="6" t="s">
        <v>1383</v>
      </c>
      <c r="E653" s="16">
        <v>25862</v>
      </c>
      <c r="F653" s="16">
        <v>27502</v>
      </c>
      <c r="G653" s="16">
        <v>23384</v>
      </c>
      <c r="H653" s="16">
        <v>25152</v>
      </c>
      <c r="I653" s="16">
        <v>28889</v>
      </c>
      <c r="J653" s="16">
        <v>24649</v>
      </c>
      <c r="K653" s="16">
        <v>25001</v>
      </c>
      <c r="L653" s="16">
        <v>29590</v>
      </c>
      <c r="M653" s="9" t="s">
        <v>315</v>
      </c>
      <c r="N653" s="9" t="s">
        <v>24</v>
      </c>
      <c r="O653" s="9" t="s">
        <v>37</v>
      </c>
    </row>
    <row r="654" spans="1:15" x14ac:dyDescent="0.3">
      <c r="A654" s="6" t="s">
        <v>1363</v>
      </c>
      <c r="B654" s="6" t="s">
        <v>1367</v>
      </c>
      <c r="C654" s="7" t="s">
        <v>1384</v>
      </c>
      <c r="D654" s="6" t="s">
        <v>1385</v>
      </c>
      <c r="E654" s="16">
        <v>31188</v>
      </c>
      <c r="F654" s="16">
        <v>32894</v>
      </c>
      <c r="G654" s="16">
        <v>31036</v>
      </c>
      <c r="H654" s="16">
        <v>32217</v>
      </c>
      <c r="I654" s="16">
        <v>27233</v>
      </c>
      <c r="J654" s="16">
        <v>29833</v>
      </c>
      <c r="K654" s="16">
        <v>31124</v>
      </c>
      <c r="L654" s="16">
        <v>35551</v>
      </c>
      <c r="M654" s="9" t="s">
        <v>22</v>
      </c>
      <c r="N654" s="9" t="s">
        <v>24</v>
      </c>
      <c r="O654" s="9" t="s">
        <v>102</v>
      </c>
    </row>
    <row r="655" spans="1:15" x14ac:dyDescent="0.3">
      <c r="A655" s="6" t="s">
        <v>1363</v>
      </c>
      <c r="B655" s="6" t="s">
        <v>1367</v>
      </c>
      <c r="C655" s="7" t="s">
        <v>1386</v>
      </c>
      <c r="D655" s="6" t="s">
        <v>1387</v>
      </c>
      <c r="E655" s="16">
        <v>35847</v>
      </c>
      <c r="F655" s="16">
        <v>41396</v>
      </c>
      <c r="G655" s="16">
        <v>32819</v>
      </c>
      <c r="H655" s="16">
        <v>36391</v>
      </c>
      <c r="I655" s="16">
        <v>33031</v>
      </c>
      <c r="J655" s="16">
        <v>37034</v>
      </c>
      <c r="K655" s="16">
        <v>33633</v>
      </c>
      <c r="L655" s="16">
        <v>34885</v>
      </c>
      <c r="M655" s="9" t="s">
        <v>22</v>
      </c>
      <c r="N655" s="9" t="s">
        <v>24</v>
      </c>
      <c r="O655" s="9" t="s">
        <v>102</v>
      </c>
    </row>
    <row r="656" spans="1:15" x14ac:dyDescent="0.3">
      <c r="A656" s="6" t="s">
        <v>1363</v>
      </c>
      <c r="B656" s="6" t="s">
        <v>1367</v>
      </c>
      <c r="C656" s="7" t="s">
        <v>1388</v>
      </c>
      <c r="D656" s="6" t="s">
        <v>1389</v>
      </c>
      <c r="E656" s="16">
        <v>33690</v>
      </c>
      <c r="F656" s="16">
        <v>32212</v>
      </c>
      <c r="G656" s="16"/>
      <c r="H656" s="16"/>
      <c r="I656" s="16"/>
      <c r="J656" s="16"/>
      <c r="K656" s="16">
        <v>32415</v>
      </c>
      <c r="L656" s="16"/>
      <c r="M656" s="9" t="s">
        <v>22</v>
      </c>
      <c r="N656" s="9" t="s">
        <v>24</v>
      </c>
      <c r="O656" s="9" t="s">
        <v>102</v>
      </c>
    </row>
    <row r="657" spans="1:15" x14ac:dyDescent="0.3">
      <c r="A657" s="6" t="s">
        <v>1363</v>
      </c>
      <c r="B657" s="6" t="s">
        <v>1367</v>
      </c>
      <c r="C657" s="7" t="s">
        <v>1390</v>
      </c>
      <c r="D657" s="6" t="s">
        <v>1391</v>
      </c>
      <c r="E657" s="16">
        <v>18605</v>
      </c>
      <c r="F657" s="16">
        <v>29146</v>
      </c>
      <c r="G657" s="16"/>
      <c r="H657" s="16">
        <v>17626</v>
      </c>
      <c r="I657" s="16"/>
      <c r="J657" s="16"/>
      <c r="K657" s="16"/>
      <c r="L657" s="16"/>
      <c r="M657" s="9" t="s">
        <v>22</v>
      </c>
      <c r="N657" s="9" t="s">
        <v>24</v>
      </c>
      <c r="O657" s="9" t="s">
        <v>102</v>
      </c>
    </row>
    <row r="658" spans="1:15" x14ac:dyDescent="0.3">
      <c r="A658" s="6" t="s">
        <v>1363</v>
      </c>
      <c r="B658" s="6" t="s">
        <v>1367</v>
      </c>
      <c r="C658" s="7" t="s">
        <v>1392</v>
      </c>
      <c r="D658" s="6" t="s">
        <v>1393</v>
      </c>
      <c r="E658" s="16">
        <v>28650</v>
      </c>
      <c r="F658" s="16"/>
      <c r="G658" s="16"/>
      <c r="H658" s="16">
        <v>24566</v>
      </c>
      <c r="I658" s="16"/>
      <c r="J658" s="16"/>
      <c r="K658" s="16"/>
      <c r="L658" s="16"/>
      <c r="M658" s="9" t="s">
        <v>315</v>
      </c>
      <c r="N658" s="9" t="s">
        <v>24</v>
      </c>
      <c r="O658" s="9" t="s">
        <v>37</v>
      </c>
    </row>
    <row r="659" spans="1:15" x14ac:dyDescent="0.3">
      <c r="A659" s="6" t="s">
        <v>1363</v>
      </c>
      <c r="B659" s="6" t="s">
        <v>1367</v>
      </c>
      <c r="C659" s="7" t="s">
        <v>1394</v>
      </c>
      <c r="D659" s="6" t="s">
        <v>1395</v>
      </c>
      <c r="E659" s="16">
        <v>18605</v>
      </c>
      <c r="F659" s="16"/>
      <c r="G659" s="16"/>
      <c r="H659" s="16">
        <v>18292</v>
      </c>
      <c r="I659" s="16"/>
      <c r="J659" s="16">
        <v>17953</v>
      </c>
      <c r="K659" s="16"/>
      <c r="L659" s="16"/>
      <c r="M659" s="9" t="s">
        <v>22</v>
      </c>
      <c r="N659" s="9" t="s">
        <v>24</v>
      </c>
      <c r="O659" s="9" t="s">
        <v>28</v>
      </c>
    </row>
    <row r="660" spans="1:15" x14ac:dyDescent="0.3">
      <c r="A660" s="6" t="s">
        <v>1363</v>
      </c>
      <c r="B660" s="6" t="s">
        <v>1367</v>
      </c>
      <c r="C660" s="7" t="s">
        <v>1396</v>
      </c>
      <c r="D660" s="6" t="s">
        <v>1397</v>
      </c>
      <c r="E660" s="16">
        <v>25550</v>
      </c>
      <c r="F660" s="16"/>
      <c r="G660" s="16"/>
      <c r="H660" s="16"/>
      <c r="I660" s="16"/>
      <c r="J660" s="16">
        <v>24883</v>
      </c>
      <c r="K660" s="16"/>
      <c r="L660" s="16"/>
      <c r="M660" s="9" t="s">
        <v>22</v>
      </c>
      <c r="N660" s="9" t="s">
        <v>24</v>
      </c>
      <c r="O660" s="9" t="s">
        <v>102</v>
      </c>
    </row>
    <row r="661" spans="1:15" x14ac:dyDescent="0.3">
      <c r="A661" s="6" t="s">
        <v>1363</v>
      </c>
      <c r="B661" s="6" t="s">
        <v>1367</v>
      </c>
      <c r="C661" s="7" t="s">
        <v>1398</v>
      </c>
      <c r="D661" s="6" t="s">
        <v>1399</v>
      </c>
      <c r="E661" s="16">
        <v>21859</v>
      </c>
      <c r="F661" s="16">
        <v>21342</v>
      </c>
      <c r="G661" s="16">
        <v>25217</v>
      </c>
      <c r="H661" s="16">
        <v>24069</v>
      </c>
      <c r="I661" s="16">
        <v>21124</v>
      </c>
      <c r="J661" s="16">
        <v>22140</v>
      </c>
      <c r="K661" s="16">
        <v>26319</v>
      </c>
      <c r="L661" s="16">
        <v>22710</v>
      </c>
      <c r="M661" s="9" t="s">
        <v>22</v>
      </c>
      <c r="N661" s="9" t="s">
        <v>24</v>
      </c>
      <c r="O661" s="9" t="s">
        <v>37</v>
      </c>
    </row>
    <row r="662" spans="1:15" x14ac:dyDescent="0.3">
      <c r="A662" s="6" t="s">
        <v>1363</v>
      </c>
      <c r="B662" s="6" t="s">
        <v>1367</v>
      </c>
      <c r="C662" s="7" t="s">
        <v>1400</v>
      </c>
      <c r="D662" s="6" t="s">
        <v>1401</v>
      </c>
      <c r="E662" s="16">
        <v>31269</v>
      </c>
      <c r="F662" s="16"/>
      <c r="G662" s="16"/>
      <c r="H662" s="16"/>
      <c r="I662" s="16"/>
      <c r="J662" s="16"/>
      <c r="K662" s="16"/>
      <c r="L662" s="16"/>
      <c r="M662" s="9" t="s">
        <v>22</v>
      </c>
      <c r="N662" s="9" t="s">
        <v>24</v>
      </c>
      <c r="O662" s="9" t="s">
        <v>28</v>
      </c>
    </row>
    <row r="663" spans="1:15" x14ac:dyDescent="0.3">
      <c r="A663" s="6" t="s">
        <v>1363</v>
      </c>
      <c r="B663" s="6" t="s">
        <v>1367</v>
      </c>
      <c r="C663" s="7" t="s">
        <v>1402</v>
      </c>
      <c r="D663" s="6" t="s">
        <v>1403</v>
      </c>
      <c r="E663" s="16">
        <v>32120</v>
      </c>
      <c r="F663" s="16">
        <v>35480</v>
      </c>
      <c r="G663" s="16">
        <v>33012</v>
      </c>
      <c r="H663" s="16">
        <v>28593</v>
      </c>
      <c r="I663" s="16"/>
      <c r="J663" s="16"/>
      <c r="K663" s="16">
        <v>26649</v>
      </c>
      <c r="L663" s="16">
        <v>37074</v>
      </c>
      <c r="M663" s="9" t="s">
        <v>22</v>
      </c>
      <c r="N663" s="9" t="s">
        <v>24</v>
      </c>
      <c r="O663" s="9" t="s">
        <v>28</v>
      </c>
    </row>
    <row r="664" spans="1:15" x14ac:dyDescent="0.3">
      <c r="A664" s="6" t="s">
        <v>1363</v>
      </c>
      <c r="B664" s="6" t="s">
        <v>1367</v>
      </c>
      <c r="C664" s="7" t="s">
        <v>1404</v>
      </c>
      <c r="D664" s="6" t="s">
        <v>1405</v>
      </c>
      <c r="E664" s="16">
        <v>20426</v>
      </c>
      <c r="F664" s="16">
        <v>22195</v>
      </c>
      <c r="G664" s="16">
        <v>17189</v>
      </c>
      <c r="H664" s="16">
        <v>20586</v>
      </c>
      <c r="I664" s="16">
        <v>23462</v>
      </c>
      <c r="J664" s="16">
        <v>21008</v>
      </c>
      <c r="K664" s="16">
        <v>19764</v>
      </c>
      <c r="L664" s="16">
        <v>17881</v>
      </c>
      <c r="M664" s="9" t="s">
        <v>44</v>
      </c>
      <c r="N664" s="9" t="s">
        <v>24</v>
      </c>
      <c r="O664" s="9" t="s">
        <v>37</v>
      </c>
    </row>
    <row r="665" spans="1:15" x14ac:dyDescent="0.3">
      <c r="A665" s="6" t="s">
        <v>1363</v>
      </c>
      <c r="B665" s="6" t="s">
        <v>1367</v>
      </c>
      <c r="C665" s="7" t="s">
        <v>1406</v>
      </c>
      <c r="D665" s="6" t="s">
        <v>1407</v>
      </c>
      <c r="E665" s="16">
        <v>19174</v>
      </c>
      <c r="F665" s="16">
        <v>19558</v>
      </c>
      <c r="G665" s="16">
        <v>18484</v>
      </c>
      <c r="H665" s="16">
        <v>19658</v>
      </c>
      <c r="I665" s="16">
        <v>22369</v>
      </c>
      <c r="J665" s="16">
        <v>18329</v>
      </c>
      <c r="K665" s="16">
        <v>18089</v>
      </c>
      <c r="L665" s="16">
        <v>21243</v>
      </c>
      <c r="M665" s="9" t="s">
        <v>44</v>
      </c>
      <c r="N665" s="9" t="s">
        <v>24</v>
      </c>
      <c r="O665" s="9" t="s">
        <v>37</v>
      </c>
    </row>
  </sheetData>
  <mergeCells count="4">
    <mergeCell ref="A1:B1"/>
    <mergeCell ref="C1:D1"/>
    <mergeCell ref="E1:L1"/>
    <mergeCell ref="M1:O1"/>
  </mergeCells>
  <printOptions horizontalCentered="1" gridLines="1" gridLinesSet="0"/>
  <pageMargins left="0.25" right="0.25" top="0.75" bottom="0.75" header="0.3" footer="0.3"/>
  <pageSetup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J37"/>
  <sheetViews>
    <sheetView workbookViewId="0">
      <selection sqref="A1:A2"/>
    </sheetView>
  </sheetViews>
  <sheetFormatPr defaultRowHeight="14.5" x14ac:dyDescent="0.35"/>
  <cols>
    <col min="1" max="1" width="36.7265625" bestFit="1" customWidth="1"/>
    <col min="2" max="2" width="50.7265625" bestFit="1" customWidth="1"/>
    <col min="3" max="3" width="7.81640625" bestFit="1" customWidth="1"/>
    <col min="4" max="10" width="7.453125" bestFit="1" customWidth="1"/>
  </cols>
  <sheetData>
    <row r="1" spans="1:10" x14ac:dyDescent="0.35">
      <c r="A1" s="32" t="s">
        <v>4</v>
      </c>
      <c r="B1" s="34" t="s">
        <v>5</v>
      </c>
      <c r="C1" s="36" t="s">
        <v>1408</v>
      </c>
      <c r="D1" s="37"/>
      <c r="E1" s="37"/>
      <c r="F1" s="37"/>
      <c r="G1" s="37"/>
      <c r="H1" s="37"/>
      <c r="I1" s="37"/>
      <c r="J1" s="38"/>
    </row>
    <row r="2" spans="1:10" x14ac:dyDescent="0.35">
      <c r="A2" s="33"/>
      <c r="B2" s="35"/>
      <c r="C2" s="23" t="s">
        <v>1411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</row>
    <row r="3" spans="1:10" x14ac:dyDescent="0.35">
      <c r="A3" s="6" t="s">
        <v>18</v>
      </c>
      <c r="B3" s="6" t="s">
        <v>19</v>
      </c>
      <c r="C3" s="18">
        <v>47490</v>
      </c>
      <c r="D3" s="18">
        <v>41667</v>
      </c>
      <c r="E3" s="18">
        <v>56149</v>
      </c>
      <c r="F3" s="18">
        <v>77999</v>
      </c>
      <c r="G3" s="18"/>
      <c r="H3" s="18"/>
      <c r="I3" s="18"/>
      <c r="J3" s="18">
        <v>46858</v>
      </c>
    </row>
    <row r="4" spans="1:10" x14ac:dyDescent="0.35">
      <c r="A4" s="10" t="s">
        <v>18</v>
      </c>
      <c r="B4" s="10" t="s">
        <v>29</v>
      </c>
      <c r="C4" s="19">
        <v>18040</v>
      </c>
      <c r="D4" s="19">
        <v>17317</v>
      </c>
      <c r="E4" s="19">
        <v>20163</v>
      </c>
      <c r="F4" s="19">
        <v>18805</v>
      </c>
      <c r="G4" s="19">
        <v>18660</v>
      </c>
      <c r="H4" s="19">
        <v>17807</v>
      </c>
      <c r="I4" s="19">
        <v>20987</v>
      </c>
      <c r="J4" s="19">
        <v>19009</v>
      </c>
    </row>
    <row r="5" spans="1:10" x14ac:dyDescent="0.35">
      <c r="A5" s="6" t="s">
        <v>18</v>
      </c>
      <c r="B5" s="6" t="s">
        <v>45</v>
      </c>
      <c r="C5" s="18"/>
      <c r="D5" s="18"/>
      <c r="E5" s="18"/>
      <c r="F5" s="18"/>
      <c r="G5" s="18"/>
      <c r="H5" s="18"/>
      <c r="I5" s="18"/>
      <c r="J5" s="18"/>
    </row>
    <row r="6" spans="1:10" x14ac:dyDescent="0.35">
      <c r="A6" s="10" t="s">
        <v>18</v>
      </c>
      <c r="B6" s="28" t="s">
        <v>55</v>
      </c>
      <c r="C6" s="25">
        <v>25926</v>
      </c>
      <c r="D6" s="25">
        <v>23165</v>
      </c>
      <c r="E6" s="25">
        <v>25611</v>
      </c>
      <c r="F6" s="25">
        <v>27046</v>
      </c>
      <c r="G6" s="25">
        <v>20492</v>
      </c>
      <c r="H6" s="25">
        <v>24456</v>
      </c>
      <c r="I6" s="25">
        <v>26190</v>
      </c>
      <c r="J6" s="25">
        <v>26875</v>
      </c>
    </row>
    <row r="7" spans="1:10" x14ac:dyDescent="0.35">
      <c r="A7" s="6" t="s">
        <v>18</v>
      </c>
      <c r="B7" s="6" t="s">
        <v>65</v>
      </c>
      <c r="C7" s="18">
        <v>32415</v>
      </c>
      <c r="D7" s="18">
        <v>41047</v>
      </c>
      <c r="E7" s="18">
        <v>27478</v>
      </c>
      <c r="F7" s="18">
        <v>32818</v>
      </c>
      <c r="G7" s="18">
        <v>31017</v>
      </c>
      <c r="H7" s="18">
        <v>29729</v>
      </c>
      <c r="I7" s="18">
        <v>29273</v>
      </c>
      <c r="J7" s="18">
        <v>30604</v>
      </c>
    </row>
    <row r="8" spans="1:10" x14ac:dyDescent="0.35">
      <c r="A8" s="10" t="s">
        <v>18</v>
      </c>
      <c r="B8" s="10" t="s">
        <v>103</v>
      </c>
      <c r="C8" s="19">
        <v>22513</v>
      </c>
      <c r="D8" s="19">
        <v>24559</v>
      </c>
      <c r="E8" s="19">
        <v>20397</v>
      </c>
      <c r="F8" s="19">
        <v>21827</v>
      </c>
      <c r="G8" s="19">
        <v>21304</v>
      </c>
      <c r="H8" s="19">
        <v>20460</v>
      </c>
      <c r="I8" s="19">
        <v>21726</v>
      </c>
      <c r="J8" s="19">
        <v>22654</v>
      </c>
    </row>
    <row r="9" spans="1:10" x14ac:dyDescent="0.35">
      <c r="A9" s="6" t="s">
        <v>18</v>
      </c>
      <c r="B9" s="6" t="s">
        <v>124</v>
      </c>
      <c r="C9" s="18">
        <v>26552</v>
      </c>
      <c r="D9" s="18">
        <v>17689</v>
      </c>
      <c r="E9" s="18">
        <v>27333</v>
      </c>
      <c r="F9" s="18">
        <v>29272</v>
      </c>
      <c r="G9" s="18">
        <v>30731</v>
      </c>
      <c r="H9" s="18">
        <v>27062</v>
      </c>
      <c r="I9" s="18">
        <v>28287</v>
      </c>
      <c r="J9" s="18">
        <v>29275</v>
      </c>
    </row>
    <row r="10" spans="1:10" x14ac:dyDescent="0.35">
      <c r="A10" s="10" t="s">
        <v>131</v>
      </c>
      <c r="B10" s="10" t="s">
        <v>132</v>
      </c>
      <c r="C10" s="19">
        <v>28977</v>
      </c>
      <c r="D10" s="19">
        <v>33303</v>
      </c>
      <c r="E10" s="19">
        <v>26844</v>
      </c>
      <c r="F10" s="19">
        <v>28683</v>
      </c>
      <c r="G10" s="19">
        <v>26396</v>
      </c>
      <c r="H10" s="19">
        <v>27400</v>
      </c>
      <c r="I10" s="19">
        <v>27599</v>
      </c>
      <c r="J10" s="19">
        <v>26586</v>
      </c>
    </row>
    <row r="11" spans="1:10" x14ac:dyDescent="0.35">
      <c r="A11" s="6" t="s">
        <v>291</v>
      </c>
      <c r="B11" s="6" t="s">
        <v>292</v>
      </c>
      <c r="C11" s="18">
        <v>23837</v>
      </c>
      <c r="D11" s="18">
        <v>26681</v>
      </c>
      <c r="E11" s="18">
        <v>23486</v>
      </c>
      <c r="F11" s="18">
        <v>23208</v>
      </c>
      <c r="G11" s="18">
        <v>25023</v>
      </c>
      <c r="H11" s="18">
        <v>25919</v>
      </c>
      <c r="I11" s="18">
        <v>19926</v>
      </c>
      <c r="J11" s="18">
        <v>22016</v>
      </c>
    </row>
    <row r="12" spans="1:10" x14ac:dyDescent="0.35">
      <c r="A12" s="10" t="s">
        <v>291</v>
      </c>
      <c r="B12" s="10" t="s">
        <v>332</v>
      </c>
      <c r="C12" s="19">
        <v>30150</v>
      </c>
      <c r="D12" s="19">
        <v>32046</v>
      </c>
      <c r="E12" s="19">
        <v>22833</v>
      </c>
      <c r="F12" s="19">
        <v>29030</v>
      </c>
      <c r="G12" s="19">
        <v>29792</v>
      </c>
      <c r="H12" s="19">
        <v>29969</v>
      </c>
      <c r="I12" s="19">
        <v>24812</v>
      </c>
      <c r="J12" s="19">
        <v>31612</v>
      </c>
    </row>
    <row r="13" spans="1:10" x14ac:dyDescent="0.35">
      <c r="A13" s="6" t="s">
        <v>335</v>
      </c>
      <c r="B13" s="6" t="s">
        <v>336</v>
      </c>
      <c r="C13" s="18">
        <v>41131</v>
      </c>
      <c r="D13" s="18">
        <v>46843</v>
      </c>
      <c r="E13" s="18">
        <v>36252</v>
      </c>
      <c r="F13" s="18">
        <v>38508</v>
      </c>
      <c r="G13" s="18">
        <v>32359</v>
      </c>
      <c r="H13" s="18">
        <v>40310</v>
      </c>
      <c r="I13" s="18">
        <v>35243</v>
      </c>
      <c r="J13" s="18">
        <v>36158</v>
      </c>
    </row>
    <row r="14" spans="1:10" x14ac:dyDescent="0.35">
      <c r="A14" s="10" t="s">
        <v>373</v>
      </c>
      <c r="B14" s="10" t="s">
        <v>374</v>
      </c>
      <c r="C14" s="19">
        <v>23477</v>
      </c>
      <c r="D14" s="19">
        <v>25330</v>
      </c>
      <c r="E14" s="19">
        <v>23027</v>
      </c>
      <c r="F14" s="19">
        <v>24087</v>
      </c>
      <c r="G14" s="19">
        <v>20398</v>
      </c>
      <c r="H14" s="19">
        <v>23840</v>
      </c>
      <c r="I14" s="19">
        <v>20792</v>
      </c>
      <c r="J14" s="19">
        <v>23123</v>
      </c>
    </row>
    <row r="15" spans="1:10" x14ac:dyDescent="0.35">
      <c r="A15" s="6" t="s">
        <v>503</v>
      </c>
      <c r="B15" s="6" t="s">
        <v>504</v>
      </c>
      <c r="C15" s="18">
        <v>36097</v>
      </c>
      <c r="D15" s="18">
        <v>35508</v>
      </c>
      <c r="E15" s="18">
        <v>36833</v>
      </c>
      <c r="F15" s="18">
        <v>39423</v>
      </c>
      <c r="G15" s="18">
        <v>24387</v>
      </c>
      <c r="H15" s="18">
        <v>36788</v>
      </c>
      <c r="I15" s="18">
        <v>27297</v>
      </c>
      <c r="J15" s="18">
        <v>26096</v>
      </c>
    </row>
    <row r="16" spans="1:10" x14ac:dyDescent="0.35">
      <c r="A16" s="10" t="s">
        <v>503</v>
      </c>
      <c r="B16" s="10" t="s">
        <v>521</v>
      </c>
      <c r="C16" s="19">
        <v>41930</v>
      </c>
      <c r="D16" s="19">
        <v>48189</v>
      </c>
      <c r="E16" s="19">
        <v>46699</v>
      </c>
      <c r="F16" s="19">
        <v>35905</v>
      </c>
      <c r="G16" s="19">
        <v>37772</v>
      </c>
      <c r="H16" s="19">
        <v>47013</v>
      </c>
      <c r="I16" s="19">
        <v>41384</v>
      </c>
      <c r="J16" s="19">
        <v>49852</v>
      </c>
    </row>
    <row r="17" spans="1:10" x14ac:dyDescent="0.35">
      <c r="A17" s="6" t="s">
        <v>503</v>
      </c>
      <c r="B17" s="6" t="s">
        <v>538</v>
      </c>
      <c r="C17" s="18">
        <v>59898</v>
      </c>
      <c r="D17" s="18">
        <v>62134</v>
      </c>
      <c r="E17" s="18">
        <v>50879</v>
      </c>
      <c r="F17" s="18">
        <v>51218</v>
      </c>
      <c r="G17" s="18">
        <v>55118</v>
      </c>
      <c r="H17" s="18">
        <v>61606</v>
      </c>
      <c r="I17" s="18">
        <v>54422</v>
      </c>
      <c r="J17" s="18">
        <v>60784</v>
      </c>
    </row>
    <row r="18" spans="1:10" x14ac:dyDescent="0.35">
      <c r="A18" s="10" t="s">
        <v>575</v>
      </c>
      <c r="B18" s="10" t="s">
        <v>576</v>
      </c>
      <c r="C18" s="19">
        <v>28166</v>
      </c>
      <c r="D18" s="19">
        <v>32515</v>
      </c>
      <c r="E18" s="19">
        <v>25304</v>
      </c>
      <c r="F18" s="19">
        <v>27275</v>
      </c>
      <c r="G18" s="19">
        <v>22215</v>
      </c>
      <c r="H18" s="19">
        <v>26617</v>
      </c>
      <c r="I18" s="19">
        <v>23863</v>
      </c>
      <c r="J18" s="19">
        <v>24853</v>
      </c>
    </row>
    <row r="19" spans="1:10" x14ac:dyDescent="0.35">
      <c r="A19" s="6" t="s">
        <v>637</v>
      </c>
      <c r="B19" s="6" t="s">
        <v>637</v>
      </c>
      <c r="C19" s="18">
        <v>24137</v>
      </c>
      <c r="D19" s="18">
        <v>29495</v>
      </c>
      <c r="E19" s="18">
        <v>21690</v>
      </c>
      <c r="F19" s="18">
        <v>26369</v>
      </c>
      <c r="G19" s="18">
        <v>17112</v>
      </c>
      <c r="H19" s="18">
        <v>23742</v>
      </c>
      <c r="I19" s="18">
        <v>22000</v>
      </c>
      <c r="J19" s="18">
        <v>25871</v>
      </c>
    </row>
    <row r="20" spans="1:10" x14ac:dyDescent="0.35">
      <c r="A20" s="10" t="s">
        <v>660</v>
      </c>
      <c r="B20" s="10" t="s">
        <v>661</v>
      </c>
      <c r="C20" s="19">
        <v>46642</v>
      </c>
      <c r="D20" s="19">
        <v>47671</v>
      </c>
      <c r="E20" s="19">
        <v>58301</v>
      </c>
      <c r="F20" s="19">
        <v>46543</v>
      </c>
      <c r="G20" s="19"/>
      <c r="H20" s="19">
        <v>49383</v>
      </c>
      <c r="I20" s="19">
        <v>44536</v>
      </c>
      <c r="J20" s="19">
        <v>31480</v>
      </c>
    </row>
    <row r="21" spans="1:10" x14ac:dyDescent="0.35">
      <c r="A21" s="6" t="s">
        <v>660</v>
      </c>
      <c r="B21" s="6" t="s">
        <v>666</v>
      </c>
      <c r="C21" s="18">
        <v>42183</v>
      </c>
      <c r="D21" s="18">
        <v>43663</v>
      </c>
      <c r="E21" s="18"/>
      <c r="F21" s="18">
        <v>42182</v>
      </c>
      <c r="G21" s="18"/>
      <c r="H21" s="18">
        <v>45291</v>
      </c>
      <c r="I21" s="18"/>
      <c r="J21" s="18">
        <v>41016</v>
      </c>
    </row>
    <row r="22" spans="1:10" x14ac:dyDescent="0.35">
      <c r="A22" s="10" t="s">
        <v>660</v>
      </c>
      <c r="B22" s="10" t="s">
        <v>671</v>
      </c>
      <c r="C22" s="19">
        <v>26160</v>
      </c>
      <c r="D22" s="19">
        <v>29482</v>
      </c>
      <c r="E22" s="19">
        <v>24662</v>
      </c>
      <c r="F22" s="19">
        <v>25793</v>
      </c>
      <c r="G22" s="19">
        <v>24696</v>
      </c>
      <c r="H22" s="19">
        <v>25405</v>
      </c>
      <c r="I22" s="19">
        <v>22362</v>
      </c>
      <c r="J22" s="19">
        <v>24713</v>
      </c>
    </row>
    <row r="23" spans="1:10" x14ac:dyDescent="0.35">
      <c r="A23" s="6" t="s">
        <v>826</v>
      </c>
      <c r="B23" s="28" t="s">
        <v>827</v>
      </c>
      <c r="C23" s="27">
        <v>17343</v>
      </c>
      <c r="D23" s="27">
        <v>17359</v>
      </c>
      <c r="E23" s="27">
        <v>17388</v>
      </c>
      <c r="F23" s="27">
        <v>17332</v>
      </c>
      <c r="G23" s="27">
        <v>17485</v>
      </c>
      <c r="H23" s="27">
        <v>17316</v>
      </c>
      <c r="I23" s="27">
        <v>17228</v>
      </c>
      <c r="J23" s="27">
        <v>17387</v>
      </c>
    </row>
    <row r="24" spans="1:10" x14ac:dyDescent="0.35">
      <c r="A24" s="10" t="s">
        <v>826</v>
      </c>
      <c r="B24" s="10" t="s">
        <v>874</v>
      </c>
      <c r="C24" s="19">
        <v>18014</v>
      </c>
      <c r="D24" s="19">
        <v>19163</v>
      </c>
      <c r="E24" s="19">
        <v>18172</v>
      </c>
      <c r="F24" s="19">
        <v>18852</v>
      </c>
      <c r="G24" s="19">
        <v>17221</v>
      </c>
      <c r="H24" s="19">
        <v>17553</v>
      </c>
      <c r="I24" s="19">
        <v>17532</v>
      </c>
      <c r="J24" s="19">
        <v>17390</v>
      </c>
    </row>
    <row r="25" spans="1:10" x14ac:dyDescent="0.35">
      <c r="A25" s="6" t="s">
        <v>899</v>
      </c>
      <c r="B25" s="6" t="s">
        <v>900</v>
      </c>
      <c r="C25" s="18">
        <v>17390</v>
      </c>
      <c r="D25" s="18">
        <v>17428</v>
      </c>
      <c r="E25" s="18">
        <v>17590</v>
      </c>
      <c r="F25" s="18">
        <v>17396</v>
      </c>
      <c r="G25" s="18">
        <v>17531</v>
      </c>
      <c r="H25" s="18">
        <v>17115</v>
      </c>
      <c r="I25" s="18">
        <v>17595</v>
      </c>
      <c r="J25" s="18">
        <v>17017</v>
      </c>
    </row>
    <row r="26" spans="1:10" x14ac:dyDescent="0.35">
      <c r="A26" s="10" t="s">
        <v>899</v>
      </c>
      <c r="B26" s="10" t="s">
        <v>905</v>
      </c>
      <c r="C26" s="19">
        <v>19646</v>
      </c>
      <c r="D26" s="19">
        <v>21492</v>
      </c>
      <c r="E26" s="19">
        <v>19456</v>
      </c>
      <c r="F26" s="19">
        <v>20030</v>
      </c>
      <c r="G26" s="19">
        <v>18913</v>
      </c>
      <c r="H26" s="19">
        <v>19684</v>
      </c>
      <c r="I26" s="19">
        <v>17516</v>
      </c>
      <c r="J26" s="19">
        <v>17172</v>
      </c>
    </row>
    <row r="27" spans="1:10" x14ac:dyDescent="0.35">
      <c r="A27" s="6" t="s">
        <v>899</v>
      </c>
      <c r="B27" s="6" t="s">
        <v>936</v>
      </c>
      <c r="C27" s="18">
        <v>20953</v>
      </c>
      <c r="D27" s="18">
        <v>22615</v>
      </c>
      <c r="E27" s="18">
        <v>19797</v>
      </c>
      <c r="F27" s="18">
        <v>19850</v>
      </c>
      <c r="G27" s="18">
        <v>20047</v>
      </c>
      <c r="H27" s="18">
        <v>21286</v>
      </c>
      <c r="I27" s="18">
        <v>21490</v>
      </c>
      <c r="J27" s="18">
        <v>21107</v>
      </c>
    </row>
    <row r="28" spans="1:10" x14ac:dyDescent="0.35">
      <c r="A28" s="10" t="s">
        <v>977</v>
      </c>
      <c r="B28" s="10" t="s">
        <v>978</v>
      </c>
      <c r="C28" s="19">
        <v>22574</v>
      </c>
      <c r="D28" s="19">
        <v>24748</v>
      </c>
      <c r="E28" s="19">
        <v>18525</v>
      </c>
      <c r="F28" s="19">
        <v>21922</v>
      </c>
      <c r="G28" s="19">
        <v>22209</v>
      </c>
      <c r="H28" s="19">
        <v>22114</v>
      </c>
      <c r="I28" s="19">
        <v>20850</v>
      </c>
      <c r="J28" s="19">
        <v>19529</v>
      </c>
    </row>
    <row r="29" spans="1:10" x14ac:dyDescent="0.35">
      <c r="A29" s="6" t="s">
        <v>977</v>
      </c>
      <c r="B29" s="6" t="s">
        <v>985</v>
      </c>
      <c r="C29" s="18">
        <v>53557</v>
      </c>
      <c r="D29" s="18">
        <v>56282</v>
      </c>
      <c r="E29" s="18">
        <v>50419</v>
      </c>
      <c r="F29" s="18">
        <v>52755</v>
      </c>
      <c r="G29" s="18">
        <v>46292</v>
      </c>
      <c r="H29" s="18">
        <v>51228</v>
      </c>
      <c r="I29" s="18">
        <v>45676</v>
      </c>
      <c r="J29" s="18">
        <v>50510</v>
      </c>
    </row>
    <row r="30" spans="1:10" x14ac:dyDescent="0.35">
      <c r="A30" s="10" t="s">
        <v>977</v>
      </c>
      <c r="B30" s="10" t="s">
        <v>1000</v>
      </c>
      <c r="C30" s="19">
        <v>53739</v>
      </c>
      <c r="D30" s="19">
        <v>55151</v>
      </c>
      <c r="E30" s="19">
        <v>46772</v>
      </c>
      <c r="F30" s="19">
        <v>50551</v>
      </c>
      <c r="G30" s="19">
        <v>48558</v>
      </c>
      <c r="H30" s="19">
        <v>56051</v>
      </c>
      <c r="I30" s="19">
        <v>41999</v>
      </c>
      <c r="J30" s="19">
        <v>60081</v>
      </c>
    </row>
    <row r="31" spans="1:10" x14ac:dyDescent="0.35">
      <c r="A31" s="6" t="s">
        <v>977</v>
      </c>
      <c r="B31" s="6" t="s">
        <v>1011</v>
      </c>
      <c r="C31" s="18">
        <v>39318</v>
      </c>
      <c r="D31" s="18">
        <v>46165</v>
      </c>
      <c r="E31" s="18">
        <v>33648</v>
      </c>
      <c r="F31" s="18">
        <v>35752</v>
      </c>
      <c r="G31" s="18">
        <v>42320</v>
      </c>
      <c r="H31" s="18">
        <v>34658</v>
      </c>
      <c r="I31" s="18">
        <v>34753</v>
      </c>
      <c r="J31" s="18"/>
    </row>
    <row r="32" spans="1:10" x14ac:dyDescent="0.35">
      <c r="A32" s="10" t="s">
        <v>1018</v>
      </c>
      <c r="B32" s="10" t="s">
        <v>1019</v>
      </c>
      <c r="C32" s="19">
        <v>24205</v>
      </c>
      <c r="D32" s="19">
        <v>23401</v>
      </c>
      <c r="E32" s="19">
        <v>27906</v>
      </c>
      <c r="F32" s="19">
        <v>25762</v>
      </c>
      <c r="G32" s="19">
        <v>25260</v>
      </c>
      <c r="H32" s="19">
        <v>23138</v>
      </c>
      <c r="I32" s="19">
        <v>24620</v>
      </c>
      <c r="J32" s="19">
        <v>24556</v>
      </c>
    </row>
    <row r="33" spans="1:10" x14ac:dyDescent="0.35">
      <c r="A33" s="6" t="s">
        <v>1018</v>
      </c>
      <c r="B33" s="6" t="s">
        <v>1078</v>
      </c>
      <c r="C33" s="18">
        <v>23577</v>
      </c>
      <c r="D33" s="18">
        <v>30577</v>
      </c>
      <c r="E33" s="18">
        <v>24988</v>
      </c>
      <c r="F33" s="18">
        <v>23977</v>
      </c>
      <c r="G33" s="18">
        <v>17859</v>
      </c>
      <c r="H33" s="18">
        <v>27219</v>
      </c>
      <c r="I33" s="18">
        <v>20165</v>
      </c>
      <c r="J33" s="18">
        <v>21655</v>
      </c>
    </row>
    <row r="34" spans="1:10" x14ac:dyDescent="0.35">
      <c r="A34" s="10" t="s">
        <v>1093</v>
      </c>
      <c r="B34" s="10" t="s">
        <v>1093</v>
      </c>
      <c r="C34" s="19">
        <v>27646</v>
      </c>
      <c r="D34" s="19">
        <v>28639</v>
      </c>
      <c r="E34" s="19">
        <v>27728</v>
      </c>
      <c r="F34" s="19">
        <v>27593</v>
      </c>
      <c r="G34" s="19">
        <v>24614</v>
      </c>
      <c r="H34" s="19">
        <v>27961</v>
      </c>
      <c r="I34" s="19">
        <v>25739</v>
      </c>
      <c r="J34" s="19">
        <v>27512</v>
      </c>
    </row>
    <row r="35" spans="1:10" x14ac:dyDescent="0.35">
      <c r="A35" s="6" t="s">
        <v>1304</v>
      </c>
      <c r="B35" s="6" t="s">
        <v>1304</v>
      </c>
      <c r="C35" s="18">
        <v>19414</v>
      </c>
      <c r="D35" s="18">
        <v>20432</v>
      </c>
      <c r="E35" s="18">
        <v>18962</v>
      </c>
      <c r="F35" s="18">
        <v>18765</v>
      </c>
      <c r="G35" s="18">
        <v>18225</v>
      </c>
      <c r="H35" s="18">
        <v>19494</v>
      </c>
      <c r="I35" s="18">
        <v>17350</v>
      </c>
      <c r="J35" s="18">
        <v>18339</v>
      </c>
    </row>
    <row r="36" spans="1:10" x14ac:dyDescent="0.35">
      <c r="A36" s="10" t="s">
        <v>1363</v>
      </c>
      <c r="B36" s="10" t="s">
        <v>1364</v>
      </c>
      <c r="C36" s="19">
        <v>39166</v>
      </c>
      <c r="D36" s="19">
        <v>45877</v>
      </c>
      <c r="E36" s="19">
        <v>40288</v>
      </c>
      <c r="F36" s="19">
        <v>39238</v>
      </c>
      <c r="G36" s="19"/>
      <c r="H36" s="19">
        <v>42738</v>
      </c>
      <c r="I36" s="19"/>
      <c r="J36" s="19">
        <v>36729</v>
      </c>
    </row>
    <row r="37" spans="1:10" x14ac:dyDescent="0.35">
      <c r="A37" s="6" t="s">
        <v>1363</v>
      </c>
      <c r="B37" s="6" t="s">
        <v>1367</v>
      </c>
      <c r="C37" s="18">
        <v>25125</v>
      </c>
      <c r="D37" s="18">
        <v>25612</v>
      </c>
      <c r="E37" s="18">
        <v>22881</v>
      </c>
      <c r="F37" s="18">
        <v>23649</v>
      </c>
      <c r="G37" s="18">
        <v>26851</v>
      </c>
      <c r="H37" s="18">
        <v>24050</v>
      </c>
      <c r="I37" s="18">
        <v>25593</v>
      </c>
      <c r="J37" s="18">
        <v>28177</v>
      </c>
    </row>
  </sheetData>
  <mergeCells count="3">
    <mergeCell ref="A1:A2"/>
    <mergeCell ref="B1:B2"/>
    <mergeCell ref="C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O665"/>
  <sheetViews>
    <sheetView workbookViewId="0">
      <pane ySplit="2" topLeftCell="A3" activePane="bottomLeft" state="frozen"/>
      <selection sqref="A1:A2"/>
      <selection pane="bottomLeft" sqref="A1:B1"/>
    </sheetView>
  </sheetViews>
  <sheetFormatPr defaultColWidth="9.1796875" defaultRowHeight="14" x14ac:dyDescent="0.3"/>
  <cols>
    <col min="1" max="1" width="36.7265625" style="10" bestFit="1" customWidth="1"/>
    <col min="2" max="2" width="50.7265625" style="10" bestFit="1" customWidth="1"/>
    <col min="3" max="3" width="11.54296875" style="11" bestFit="1" customWidth="1"/>
    <col min="4" max="4" width="92.81640625" style="10" bestFit="1" customWidth="1"/>
    <col min="5" max="5" width="8.453125" style="1" customWidth="1"/>
    <col min="6" max="12" width="8.453125" style="1" bestFit="1" customWidth="1"/>
    <col min="13" max="13" width="29.1796875" style="1" bestFit="1" customWidth="1"/>
    <col min="14" max="14" width="20.81640625" style="1" bestFit="1" customWidth="1"/>
    <col min="15" max="15" width="35.453125" style="1" bestFit="1" customWidth="1"/>
    <col min="16" max="16384" width="9.1796875" style="1"/>
  </cols>
  <sheetData>
    <row r="1" spans="1:15" ht="15.75" customHeight="1" thickBot="1" x14ac:dyDescent="0.35">
      <c r="A1" s="29" t="s">
        <v>0</v>
      </c>
      <c r="B1" s="30"/>
      <c r="C1" s="29" t="s">
        <v>1</v>
      </c>
      <c r="D1" s="31"/>
      <c r="E1" s="29" t="s">
        <v>1410</v>
      </c>
      <c r="F1" s="30"/>
      <c r="G1" s="30"/>
      <c r="H1" s="30"/>
      <c r="I1" s="30"/>
      <c r="J1" s="30"/>
      <c r="K1" s="30"/>
      <c r="L1" s="31"/>
      <c r="M1" s="30" t="s">
        <v>3</v>
      </c>
      <c r="N1" s="30"/>
      <c r="O1" s="31"/>
    </row>
    <row r="2" spans="1:15" ht="28" x14ac:dyDescent="0.3">
      <c r="A2" s="2" t="s">
        <v>4</v>
      </c>
      <c r="B2" s="2" t="s">
        <v>5</v>
      </c>
      <c r="C2" s="2" t="s">
        <v>6</v>
      </c>
      <c r="D2" s="2" t="s">
        <v>7</v>
      </c>
      <c r="E2" s="20" t="s">
        <v>1411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4" t="s">
        <v>15</v>
      </c>
      <c r="N2" s="5" t="s">
        <v>16</v>
      </c>
      <c r="O2" s="5" t="s">
        <v>17</v>
      </c>
    </row>
    <row r="3" spans="1:15" x14ac:dyDescent="0.3">
      <c r="A3" s="6" t="s">
        <v>18</v>
      </c>
      <c r="B3" s="6" t="s">
        <v>19</v>
      </c>
      <c r="C3" s="7" t="s">
        <v>20</v>
      </c>
      <c r="D3" s="6" t="s">
        <v>21</v>
      </c>
      <c r="E3" s="16">
        <v>53524</v>
      </c>
      <c r="F3" s="16"/>
      <c r="G3" s="16"/>
      <c r="H3" s="16"/>
      <c r="I3" s="16"/>
      <c r="J3" s="16"/>
      <c r="K3" s="16"/>
      <c r="L3" s="16"/>
      <c r="M3" s="9" t="s">
        <v>22</v>
      </c>
      <c r="N3" s="9" t="s">
        <v>23</v>
      </c>
      <c r="O3" s="9" t="s">
        <v>24</v>
      </c>
    </row>
    <row r="4" spans="1:15" x14ac:dyDescent="0.3">
      <c r="A4" s="6" t="s">
        <v>18</v>
      </c>
      <c r="B4" s="6" t="s">
        <v>19</v>
      </c>
      <c r="C4" s="7" t="s">
        <v>25</v>
      </c>
      <c r="D4" s="6" t="s">
        <v>26</v>
      </c>
      <c r="E4" s="16"/>
      <c r="F4" s="16"/>
      <c r="G4" s="16"/>
      <c r="H4" s="16"/>
      <c r="I4" s="16"/>
      <c r="J4" s="16"/>
      <c r="K4" s="16"/>
      <c r="L4" s="16"/>
      <c r="M4" s="9" t="s">
        <v>27</v>
      </c>
      <c r="N4" s="9" t="s">
        <v>24</v>
      </c>
      <c r="O4" s="9" t="s">
        <v>28</v>
      </c>
    </row>
    <row r="5" spans="1:15" x14ac:dyDescent="0.3">
      <c r="A5" s="10" t="s">
        <v>18</v>
      </c>
      <c r="B5" s="10" t="s">
        <v>29</v>
      </c>
      <c r="C5" s="11" t="s">
        <v>30</v>
      </c>
      <c r="D5" s="10" t="s">
        <v>31</v>
      </c>
      <c r="E5" s="17">
        <v>60144</v>
      </c>
      <c r="F5" s="17"/>
      <c r="G5" s="17"/>
      <c r="H5" s="17"/>
      <c r="I5" s="17"/>
      <c r="J5" s="17"/>
      <c r="K5" s="17"/>
      <c r="L5" s="17"/>
      <c r="M5" s="1" t="s">
        <v>27</v>
      </c>
      <c r="N5" s="1" t="s">
        <v>24</v>
      </c>
      <c r="O5" s="1" t="s">
        <v>24</v>
      </c>
    </row>
    <row r="6" spans="1:15" x14ac:dyDescent="0.3">
      <c r="A6" s="10" t="s">
        <v>18</v>
      </c>
      <c r="B6" s="10" t="s">
        <v>29</v>
      </c>
      <c r="C6" s="11" t="s">
        <v>32</v>
      </c>
      <c r="D6" s="10" t="s">
        <v>33</v>
      </c>
      <c r="E6" s="17">
        <v>87974</v>
      </c>
      <c r="F6" s="17">
        <v>93084</v>
      </c>
      <c r="G6" s="17">
        <v>76028</v>
      </c>
      <c r="H6" s="17">
        <v>82952</v>
      </c>
      <c r="I6" s="17">
        <v>77215</v>
      </c>
      <c r="J6" s="17">
        <v>107101</v>
      </c>
      <c r="K6" s="17">
        <v>67188</v>
      </c>
      <c r="L6" s="17" t="s">
        <v>1409</v>
      </c>
      <c r="M6" s="1" t="s">
        <v>34</v>
      </c>
      <c r="N6" s="1" t="s">
        <v>24</v>
      </c>
      <c r="O6" s="1" t="s">
        <v>24</v>
      </c>
    </row>
    <row r="7" spans="1:15" x14ac:dyDescent="0.3">
      <c r="A7" s="10" t="s">
        <v>18</v>
      </c>
      <c r="B7" s="10" t="s">
        <v>29</v>
      </c>
      <c r="C7" s="11" t="s">
        <v>35</v>
      </c>
      <c r="D7" s="10" t="s">
        <v>36</v>
      </c>
      <c r="E7" s="17">
        <v>28288</v>
      </c>
      <c r="F7" s="17">
        <v>28312</v>
      </c>
      <c r="G7" s="17">
        <v>26324</v>
      </c>
      <c r="H7" s="17">
        <v>26557</v>
      </c>
      <c r="I7" s="17"/>
      <c r="J7" s="17">
        <v>29580</v>
      </c>
      <c r="K7" s="17"/>
      <c r="L7" s="17">
        <v>32151</v>
      </c>
      <c r="M7" s="1" t="s">
        <v>22</v>
      </c>
      <c r="N7" s="1" t="s">
        <v>24</v>
      </c>
      <c r="O7" s="1" t="s">
        <v>37</v>
      </c>
    </row>
    <row r="8" spans="1:15" x14ac:dyDescent="0.3">
      <c r="A8" s="10" t="s">
        <v>18</v>
      </c>
      <c r="B8" s="10" t="s">
        <v>29</v>
      </c>
      <c r="C8" s="11" t="s">
        <v>38</v>
      </c>
      <c r="D8" s="10" t="s">
        <v>39</v>
      </c>
      <c r="E8" s="17">
        <v>19986</v>
      </c>
      <c r="F8" s="17">
        <v>19551</v>
      </c>
      <c r="G8" s="17">
        <v>20623</v>
      </c>
      <c r="H8" s="17">
        <v>20286</v>
      </c>
      <c r="I8" s="17">
        <v>18558</v>
      </c>
      <c r="J8" s="17">
        <v>20143</v>
      </c>
      <c r="K8" s="17">
        <v>22155</v>
      </c>
      <c r="L8" s="17">
        <v>19193</v>
      </c>
      <c r="M8" s="1" t="s">
        <v>22</v>
      </c>
      <c r="N8" s="1" t="s">
        <v>24</v>
      </c>
      <c r="O8" s="1" t="s">
        <v>37</v>
      </c>
    </row>
    <row r="9" spans="1:15" x14ac:dyDescent="0.3">
      <c r="A9" s="10" t="s">
        <v>18</v>
      </c>
      <c r="B9" s="10" t="s">
        <v>29</v>
      </c>
      <c r="C9" s="11" t="s">
        <v>40</v>
      </c>
      <c r="D9" s="10" t="s">
        <v>41</v>
      </c>
      <c r="E9" s="17"/>
      <c r="F9" s="17"/>
      <c r="G9" s="17"/>
      <c r="H9" s="17"/>
      <c r="I9" s="17"/>
      <c r="J9" s="17"/>
      <c r="K9" s="17"/>
      <c r="L9" s="17"/>
      <c r="M9" s="1" t="s">
        <v>22</v>
      </c>
      <c r="N9" s="1" t="s">
        <v>24</v>
      </c>
      <c r="O9" s="1" t="s">
        <v>37</v>
      </c>
    </row>
    <row r="10" spans="1:15" x14ac:dyDescent="0.3">
      <c r="A10" s="10" t="s">
        <v>18</v>
      </c>
      <c r="B10" s="10" t="s">
        <v>29</v>
      </c>
      <c r="C10" s="11" t="s">
        <v>42</v>
      </c>
      <c r="D10" s="10" t="s">
        <v>43</v>
      </c>
      <c r="E10" s="17">
        <v>26390</v>
      </c>
      <c r="F10" s="17">
        <v>20704</v>
      </c>
      <c r="G10" s="17">
        <v>27681</v>
      </c>
      <c r="H10" s="17">
        <v>27245</v>
      </c>
      <c r="I10" s="17">
        <v>27791</v>
      </c>
      <c r="J10" s="17">
        <v>23846</v>
      </c>
      <c r="K10" s="17">
        <v>23833</v>
      </c>
      <c r="L10" s="17">
        <v>26266</v>
      </c>
      <c r="M10" s="1" t="s">
        <v>44</v>
      </c>
      <c r="N10" s="1" t="s">
        <v>24</v>
      </c>
      <c r="O10" s="1" t="s">
        <v>37</v>
      </c>
    </row>
    <row r="11" spans="1:15" x14ac:dyDescent="0.3">
      <c r="A11" s="6" t="s">
        <v>18</v>
      </c>
      <c r="B11" s="6" t="s">
        <v>45</v>
      </c>
      <c r="C11" s="7" t="s">
        <v>46</v>
      </c>
      <c r="D11" s="6" t="s">
        <v>47</v>
      </c>
      <c r="E11" s="16"/>
      <c r="F11" s="16"/>
      <c r="G11" s="16"/>
      <c r="H11" s="16"/>
      <c r="I11" s="16"/>
      <c r="J11" s="16"/>
      <c r="K11" s="16"/>
      <c r="L11" s="16"/>
      <c r="M11" s="9" t="s">
        <v>44</v>
      </c>
      <c r="N11" s="9" t="s">
        <v>48</v>
      </c>
      <c r="O11" s="9" t="s">
        <v>37</v>
      </c>
    </row>
    <row r="12" spans="1:15" x14ac:dyDescent="0.3">
      <c r="A12" s="6" t="s">
        <v>18</v>
      </c>
      <c r="B12" s="6" t="s">
        <v>45</v>
      </c>
      <c r="C12" s="7" t="s">
        <v>49</v>
      </c>
      <c r="D12" s="6" t="s">
        <v>50</v>
      </c>
      <c r="E12" s="16"/>
      <c r="F12" s="16"/>
      <c r="G12" s="16"/>
      <c r="H12" s="16"/>
      <c r="I12" s="16"/>
      <c r="J12" s="16"/>
      <c r="K12" s="16"/>
      <c r="L12" s="16"/>
      <c r="M12" s="9" t="s">
        <v>44</v>
      </c>
      <c r="N12" s="9" t="s">
        <v>24</v>
      </c>
      <c r="O12" s="9" t="s">
        <v>28</v>
      </c>
    </row>
    <row r="13" spans="1:15" x14ac:dyDescent="0.3">
      <c r="A13" s="6" t="s">
        <v>18</v>
      </c>
      <c r="B13" s="6" t="s">
        <v>45</v>
      </c>
      <c r="C13" s="7" t="s">
        <v>51</v>
      </c>
      <c r="D13" s="6" t="s">
        <v>52</v>
      </c>
      <c r="E13" s="16"/>
      <c r="F13" s="16"/>
      <c r="G13" s="16"/>
      <c r="H13" s="16"/>
      <c r="I13" s="16"/>
      <c r="J13" s="16"/>
      <c r="K13" s="16"/>
      <c r="L13" s="16"/>
      <c r="M13" s="9" t="s">
        <v>44</v>
      </c>
      <c r="N13" s="9" t="s">
        <v>24</v>
      </c>
      <c r="O13" s="9" t="s">
        <v>28</v>
      </c>
    </row>
    <row r="14" spans="1:15" x14ac:dyDescent="0.3">
      <c r="A14" s="6" t="s">
        <v>18</v>
      </c>
      <c r="B14" s="6" t="s">
        <v>45</v>
      </c>
      <c r="C14" s="7" t="s">
        <v>53</v>
      </c>
      <c r="D14" s="6" t="s">
        <v>54</v>
      </c>
      <c r="E14" s="16"/>
      <c r="F14" s="16"/>
      <c r="G14" s="16"/>
      <c r="H14" s="16"/>
      <c r="I14" s="16"/>
      <c r="J14" s="16"/>
      <c r="K14" s="16"/>
      <c r="L14" s="16"/>
      <c r="M14" s="9" t="s">
        <v>22</v>
      </c>
      <c r="N14" s="9" t="s">
        <v>24</v>
      </c>
      <c r="O14" s="9" t="s">
        <v>28</v>
      </c>
    </row>
    <row r="15" spans="1:15" x14ac:dyDescent="0.3">
      <c r="A15" s="10" t="s">
        <v>18</v>
      </c>
      <c r="B15" s="10" t="s">
        <v>55</v>
      </c>
      <c r="C15" s="11" t="s">
        <v>56</v>
      </c>
      <c r="D15" s="10" t="s">
        <v>57</v>
      </c>
      <c r="E15" s="17">
        <v>69907</v>
      </c>
      <c r="F15" s="17">
        <v>78274</v>
      </c>
      <c r="G15" s="17">
        <v>59374</v>
      </c>
      <c r="H15" s="17"/>
      <c r="I15" s="17">
        <v>36198</v>
      </c>
      <c r="J15" s="17"/>
      <c r="K15" s="17">
        <v>60739</v>
      </c>
      <c r="L15" s="17"/>
      <c r="M15" s="1" t="s">
        <v>27</v>
      </c>
      <c r="N15" s="1" t="s">
        <v>24</v>
      </c>
      <c r="O15" s="1" t="s">
        <v>24</v>
      </c>
    </row>
    <row r="16" spans="1:15" x14ac:dyDescent="0.3">
      <c r="A16" s="10" t="s">
        <v>18</v>
      </c>
      <c r="B16" s="10" t="s">
        <v>55</v>
      </c>
      <c r="C16" s="11" t="s">
        <v>58</v>
      </c>
      <c r="D16" s="10" t="s">
        <v>59</v>
      </c>
      <c r="E16" s="17">
        <v>39993</v>
      </c>
      <c r="F16" s="17">
        <v>51107</v>
      </c>
      <c r="G16" s="17">
        <v>40680</v>
      </c>
      <c r="H16" s="17"/>
      <c r="I16" s="17"/>
      <c r="J16" s="17">
        <v>40431</v>
      </c>
      <c r="K16" s="17">
        <v>33838</v>
      </c>
      <c r="L16" s="17">
        <v>36921</v>
      </c>
      <c r="M16" s="1" t="s">
        <v>60</v>
      </c>
      <c r="N16" s="1" t="s">
        <v>24</v>
      </c>
      <c r="O16" s="1" t="s">
        <v>28</v>
      </c>
    </row>
    <row r="17" spans="1:15" x14ac:dyDescent="0.3">
      <c r="A17" s="10" t="s">
        <v>18</v>
      </c>
      <c r="B17" s="10" t="s">
        <v>55</v>
      </c>
      <c r="C17" s="11" t="s">
        <v>61</v>
      </c>
      <c r="D17" s="10" t="s">
        <v>62</v>
      </c>
      <c r="E17" s="17">
        <v>46479</v>
      </c>
      <c r="F17" s="17">
        <v>38650</v>
      </c>
      <c r="G17" s="17">
        <v>45410</v>
      </c>
      <c r="H17" s="17">
        <v>59681</v>
      </c>
      <c r="I17" s="17"/>
      <c r="J17" s="17">
        <v>37815</v>
      </c>
      <c r="K17" s="17"/>
      <c r="L17" s="17">
        <v>71067</v>
      </c>
      <c r="M17" s="1" t="s">
        <v>22</v>
      </c>
      <c r="N17" s="1" t="s">
        <v>48</v>
      </c>
      <c r="O17" s="1" t="s">
        <v>24</v>
      </c>
    </row>
    <row r="18" spans="1:15" x14ac:dyDescent="0.3">
      <c r="A18" s="10" t="s">
        <v>18</v>
      </c>
      <c r="B18" s="10" t="s">
        <v>55</v>
      </c>
      <c r="C18" s="11" t="s">
        <v>63</v>
      </c>
      <c r="D18" s="10" t="s">
        <v>64</v>
      </c>
      <c r="E18" s="17">
        <v>33946</v>
      </c>
      <c r="F18" s="17"/>
      <c r="G18" s="17"/>
      <c r="H18" s="17"/>
      <c r="I18" s="17"/>
      <c r="J18" s="17"/>
      <c r="K18" s="17"/>
      <c r="L18" s="17"/>
      <c r="M18" s="1" t="s">
        <v>44</v>
      </c>
      <c r="N18" s="1" t="s">
        <v>24</v>
      </c>
      <c r="O18" s="1" t="s">
        <v>37</v>
      </c>
    </row>
    <row r="19" spans="1:15" x14ac:dyDescent="0.3">
      <c r="A19" s="10" t="s">
        <v>18</v>
      </c>
      <c r="B19" s="10" t="s">
        <v>55</v>
      </c>
      <c r="C19" s="21" t="s">
        <v>868</v>
      </c>
      <c r="D19" s="22" t="s">
        <v>869</v>
      </c>
      <c r="E19" s="17">
        <v>31446</v>
      </c>
      <c r="F19" s="17">
        <v>39690</v>
      </c>
      <c r="G19" s="17">
        <v>25528</v>
      </c>
      <c r="H19" s="17">
        <v>32019</v>
      </c>
      <c r="I19" s="17">
        <v>25764</v>
      </c>
      <c r="J19" s="17">
        <v>38347</v>
      </c>
      <c r="K19" s="17">
        <v>28879</v>
      </c>
      <c r="L19" s="17">
        <v>23648</v>
      </c>
      <c r="M19" s="1" t="s">
        <v>44</v>
      </c>
      <c r="N19" s="1" t="s">
        <v>24</v>
      </c>
      <c r="O19" s="1" t="s">
        <v>102</v>
      </c>
    </row>
    <row r="20" spans="1:15" x14ac:dyDescent="0.3">
      <c r="A20" s="10" t="s">
        <v>18</v>
      </c>
      <c r="B20" s="10" t="s">
        <v>55</v>
      </c>
      <c r="C20" s="21" t="s">
        <v>870</v>
      </c>
      <c r="D20" s="22" t="s">
        <v>871</v>
      </c>
      <c r="E20" s="17">
        <v>30569</v>
      </c>
      <c r="F20" s="17">
        <v>24306</v>
      </c>
      <c r="G20" s="17">
        <v>31080</v>
      </c>
      <c r="H20" s="17">
        <v>27366</v>
      </c>
      <c r="I20" s="17"/>
      <c r="J20" s="17">
        <v>28268</v>
      </c>
      <c r="K20" s="17"/>
      <c r="L20" s="17" t="s">
        <v>1409</v>
      </c>
      <c r="M20" s="1" t="s">
        <v>44</v>
      </c>
      <c r="N20" s="1" t="s">
        <v>24</v>
      </c>
      <c r="O20" s="1" t="s">
        <v>37</v>
      </c>
    </row>
    <row r="21" spans="1:15" x14ac:dyDescent="0.3">
      <c r="A21" s="10" t="s">
        <v>18</v>
      </c>
      <c r="B21" s="10" t="s">
        <v>55</v>
      </c>
      <c r="C21" s="21" t="s">
        <v>872</v>
      </c>
      <c r="D21" s="22" t="s">
        <v>873</v>
      </c>
      <c r="E21" s="17">
        <v>32874</v>
      </c>
      <c r="F21" s="17"/>
      <c r="G21" s="17"/>
      <c r="H21" s="17"/>
      <c r="I21" s="17">
        <v>28256</v>
      </c>
      <c r="J21" s="17"/>
      <c r="K21" s="17"/>
      <c r="L21" s="17">
        <v>34730</v>
      </c>
      <c r="M21" s="1" t="s">
        <v>44</v>
      </c>
      <c r="N21" s="1" t="s">
        <v>24</v>
      </c>
      <c r="O21" s="1" t="s">
        <v>37</v>
      </c>
    </row>
    <row r="22" spans="1:15" x14ac:dyDescent="0.3">
      <c r="A22" s="6" t="s">
        <v>18</v>
      </c>
      <c r="B22" s="6" t="s">
        <v>65</v>
      </c>
      <c r="C22" s="7" t="s">
        <v>66</v>
      </c>
      <c r="D22" s="6" t="s">
        <v>67</v>
      </c>
      <c r="E22" s="16">
        <v>115214</v>
      </c>
      <c r="F22" s="16">
        <v>122575</v>
      </c>
      <c r="G22" s="16">
        <v>98891</v>
      </c>
      <c r="H22" s="16">
        <v>120289</v>
      </c>
      <c r="I22" s="16"/>
      <c r="J22" s="16">
        <v>99603</v>
      </c>
      <c r="K22" s="16"/>
      <c r="L22" s="16"/>
      <c r="M22" s="9" t="s">
        <v>27</v>
      </c>
      <c r="N22" s="9" t="s">
        <v>23</v>
      </c>
      <c r="O22" s="9" t="s">
        <v>24</v>
      </c>
    </row>
    <row r="23" spans="1:15" x14ac:dyDescent="0.3">
      <c r="A23" s="6" t="s">
        <v>18</v>
      </c>
      <c r="B23" s="6" t="s">
        <v>65</v>
      </c>
      <c r="C23" s="7" t="s">
        <v>68</v>
      </c>
      <c r="D23" s="6" t="s">
        <v>69</v>
      </c>
      <c r="E23" s="16">
        <v>83719</v>
      </c>
      <c r="F23" s="16">
        <v>91995</v>
      </c>
      <c r="G23" s="16"/>
      <c r="H23" s="16">
        <v>70818</v>
      </c>
      <c r="I23" s="16"/>
      <c r="J23" s="16">
        <v>94339</v>
      </c>
      <c r="K23" s="16">
        <v>73948</v>
      </c>
      <c r="L23" s="16"/>
      <c r="M23" s="9" t="s">
        <v>27</v>
      </c>
      <c r="N23" s="9" t="s">
        <v>24</v>
      </c>
      <c r="O23" s="9" t="s">
        <v>24</v>
      </c>
    </row>
    <row r="24" spans="1:15" x14ac:dyDescent="0.3">
      <c r="A24" s="6" t="s">
        <v>18</v>
      </c>
      <c r="B24" s="6" t="s">
        <v>65</v>
      </c>
      <c r="C24" s="7" t="s">
        <v>70</v>
      </c>
      <c r="D24" s="6" t="s">
        <v>71</v>
      </c>
      <c r="E24" s="16">
        <v>49410</v>
      </c>
      <c r="F24" s="16">
        <v>44487</v>
      </c>
      <c r="G24" s="16"/>
      <c r="H24" s="16">
        <v>56911</v>
      </c>
      <c r="I24" s="16"/>
      <c r="J24" s="16" t="s">
        <v>1409</v>
      </c>
      <c r="K24" s="16"/>
      <c r="L24" s="16"/>
      <c r="M24" s="9" t="s">
        <v>60</v>
      </c>
      <c r="N24" s="9" t="s">
        <v>24</v>
      </c>
      <c r="O24" s="9" t="s">
        <v>24</v>
      </c>
    </row>
    <row r="25" spans="1:15" x14ac:dyDescent="0.3">
      <c r="A25" s="6" t="s">
        <v>18</v>
      </c>
      <c r="B25" s="6" t="s">
        <v>65</v>
      </c>
      <c r="C25" s="7" t="s">
        <v>72</v>
      </c>
      <c r="D25" s="6" t="s">
        <v>73</v>
      </c>
      <c r="E25" s="16">
        <v>53007</v>
      </c>
      <c r="F25" s="16">
        <v>50612</v>
      </c>
      <c r="G25" s="16">
        <v>51724</v>
      </c>
      <c r="H25" s="16">
        <v>53283</v>
      </c>
      <c r="I25" s="16"/>
      <c r="J25" s="16"/>
      <c r="K25" s="16"/>
      <c r="L25" s="16"/>
      <c r="M25" s="9" t="s">
        <v>27</v>
      </c>
      <c r="N25" s="9" t="s">
        <v>24</v>
      </c>
      <c r="O25" s="9" t="s">
        <v>24</v>
      </c>
    </row>
    <row r="26" spans="1:15" x14ac:dyDescent="0.3">
      <c r="A26" s="6" t="s">
        <v>18</v>
      </c>
      <c r="B26" s="6" t="s">
        <v>65</v>
      </c>
      <c r="C26" s="7" t="s">
        <v>74</v>
      </c>
      <c r="D26" s="6" t="s">
        <v>75</v>
      </c>
      <c r="E26" s="16">
        <v>69819</v>
      </c>
      <c r="F26" s="16">
        <v>51783</v>
      </c>
      <c r="G26" s="16">
        <v>75827</v>
      </c>
      <c r="H26" s="16">
        <v>62800</v>
      </c>
      <c r="I26" s="16">
        <v>74485</v>
      </c>
      <c r="J26" s="16"/>
      <c r="K26" s="16">
        <v>76523</v>
      </c>
      <c r="L26" s="16">
        <v>75520</v>
      </c>
      <c r="M26" s="9" t="s">
        <v>27</v>
      </c>
      <c r="N26" s="9" t="s">
        <v>24</v>
      </c>
      <c r="O26" s="9" t="s">
        <v>24</v>
      </c>
    </row>
    <row r="27" spans="1:15" x14ac:dyDescent="0.3">
      <c r="A27" s="6" t="s">
        <v>18</v>
      </c>
      <c r="B27" s="6" t="s">
        <v>65</v>
      </c>
      <c r="C27" s="7" t="s">
        <v>76</v>
      </c>
      <c r="D27" s="6" t="s">
        <v>77</v>
      </c>
      <c r="E27" s="16">
        <v>57228</v>
      </c>
      <c r="F27" s="16"/>
      <c r="G27" s="16"/>
      <c r="H27" s="16"/>
      <c r="I27" s="16"/>
      <c r="J27" s="16"/>
      <c r="K27" s="16"/>
      <c r="L27" s="16"/>
      <c r="M27" s="9" t="s">
        <v>27</v>
      </c>
      <c r="N27" s="9" t="s">
        <v>24</v>
      </c>
      <c r="O27" s="9" t="s">
        <v>24</v>
      </c>
    </row>
    <row r="28" spans="1:15" x14ac:dyDescent="0.3">
      <c r="A28" s="6" t="s">
        <v>18</v>
      </c>
      <c r="B28" s="6" t="s">
        <v>65</v>
      </c>
      <c r="C28" s="7" t="s">
        <v>78</v>
      </c>
      <c r="D28" s="6" t="s">
        <v>79</v>
      </c>
      <c r="E28" s="16">
        <v>65411</v>
      </c>
      <c r="F28" s="16">
        <v>91069</v>
      </c>
      <c r="G28" s="16">
        <v>64196</v>
      </c>
      <c r="H28" s="16">
        <v>56930</v>
      </c>
      <c r="I28" s="16"/>
      <c r="J28" s="16">
        <v>63920</v>
      </c>
      <c r="K28" s="16"/>
      <c r="L28" s="16"/>
      <c r="M28" s="9" t="s">
        <v>27</v>
      </c>
      <c r="N28" s="9" t="s">
        <v>24</v>
      </c>
      <c r="O28" s="9" t="s">
        <v>24</v>
      </c>
    </row>
    <row r="29" spans="1:15" x14ac:dyDescent="0.3">
      <c r="A29" s="6" t="s">
        <v>18</v>
      </c>
      <c r="B29" s="6" t="s">
        <v>65</v>
      </c>
      <c r="C29" s="7" t="s">
        <v>80</v>
      </c>
      <c r="D29" s="6" t="s">
        <v>81</v>
      </c>
      <c r="E29" s="16">
        <v>70875</v>
      </c>
      <c r="F29" s="16">
        <v>76419</v>
      </c>
      <c r="G29" s="16">
        <v>65318</v>
      </c>
      <c r="H29" s="16">
        <v>59058</v>
      </c>
      <c r="I29" s="16">
        <v>75236</v>
      </c>
      <c r="J29" s="16">
        <v>89750</v>
      </c>
      <c r="K29" s="16"/>
      <c r="L29" s="16"/>
      <c r="M29" s="9" t="s">
        <v>27</v>
      </c>
      <c r="N29" s="9" t="s">
        <v>24</v>
      </c>
      <c r="O29" s="9" t="s">
        <v>24</v>
      </c>
    </row>
    <row r="30" spans="1:15" x14ac:dyDescent="0.3">
      <c r="A30" s="6" t="s">
        <v>18</v>
      </c>
      <c r="B30" s="6" t="s">
        <v>65</v>
      </c>
      <c r="C30" s="7" t="s">
        <v>82</v>
      </c>
      <c r="D30" s="6" t="s">
        <v>83</v>
      </c>
      <c r="E30" s="16">
        <v>62654</v>
      </c>
      <c r="F30" s="16"/>
      <c r="G30" s="16"/>
      <c r="H30" s="16">
        <v>60956</v>
      </c>
      <c r="I30" s="16"/>
      <c r="J30" s="16"/>
      <c r="K30" s="16"/>
      <c r="L30" s="16"/>
      <c r="M30" s="9" t="s">
        <v>27</v>
      </c>
      <c r="N30" s="9" t="s">
        <v>24</v>
      </c>
      <c r="O30" s="9" t="s">
        <v>24</v>
      </c>
    </row>
    <row r="31" spans="1:15" x14ac:dyDescent="0.3">
      <c r="A31" s="6" t="s">
        <v>18</v>
      </c>
      <c r="B31" s="6" t="s">
        <v>65</v>
      </c>
      <c r="C31" s="7" t="s">
        <v>84</v>
      </c>
      <c r="D31" s="6" t="s">
        <v>85</v>
      </c>
      <c r="E31" s="16">
        <v>46934</v>
      </c>
      <c r="F31" s="16">
        <v>52606</v>
      </c>
      <c r="G31" s="16"/>
      <c r="H31" s="16">
        <v>35162</v>
      </c>
      <c r="I31" s="16"/>
      <c r="J31" s="16"/>
      <c r="K31" s="16"/>
      <c r="L31" s="16"/>
      <c r="M31" s="9" t="s">
        <v>60</v>
      </c>
      <c r="N31" s="9" t="s">
        <v>24</v>
      </c>
      <c r="O31" s="9" t="s">
        <v>28</v>
      </c>
    </row>
    <row r="32" spans="1:15" x14ac:dyDescent="0.3">
      <c r="A32" s="6" t="s">
        <v>18</v>
      </c>
      <c r="B32" s="6" t="s">
        <v>65</v>
      </c>
      <c r="C32" s="7" t="s">
        <v>86</v>
      </c>
      <c r="D32" s="6" t="s">
        <v>87</v>
      </c>
      <c r="E32" s="16">
        <v>45699</v>
      </c>
      <c r="F32" s="16">
        <v>48562</v>
      </c>
      <c r="G32" s="16">
        <v>43618</v>
      </c>
      <c r="H32" s="16">
        <v>45777</v>
      </c>
      <c r="I32" s="16"/>
      <c r="J32" s="16">
        <v>38867</v>
      </c>
      <c r="K32" s="16">
        <v>39540</v>
      </c>
      <c r="L32" s="16"/>
      <c r="M32" s="9" t="s">
        <v>60</v>
      </c>
      <c r="N32" s="9" t="s">
        <v>24</v>
      </c>
      <c r="O32" s="9" t="s">
        <v>24</v>
      </c>
    </row>
    <row r="33" spans="1:15" x14ac:dyDescent="0.3">
      <c r="A33" s="6" t="s">
        <v>18</v>
      </c>
      <c r="B33" s="6" t="s">
        <v>65</v>
      </c>
      <c r="C33" s="7" t="s">
        <v>88</v>
      </c>
      <c r="D33" s="6" t="s">
        <v>89</v>
      </c>
      <c r="E33" s="16">
        <v>51005</v>
      </c>
      <c r="F33" s="16"/>
      <c r="G33" s="16">
        <v>53773</v>
      </c>
      <c r="H33" s="16">
        <v>51003</v>
      </c>
      <c r="I33" s="16">
        <v>49639</v>
      </c>
      <c r="J33" s="16"/>
      <c r="K33" s="16">
        <v>46186</v>
      </c>
      <c r="L33" s="16">
        <v>49639</v>
      </c>
      <c r="M33" s="9" t="s">
        <v>60</v>
      </c>
      <c r="N33" s="9" t="s">
        <v>24</v>
      </c>
      <c r="O33" s="9" t="s">
        <v>24</v>
      </c>
    </row>
    <row r="34" spans="1:15" x14ac:dyDescent="0.3">
      <c r="A34" s="6" t="s">
        <v>18</v>
      </c>
      <c r="B34" s="6" t="s">
        <v>65</v>
      </c>
      <c r="C34" s="7" t="s">
        <v>90</v>
      </c>
      <c r="D34" s="6" t="s">
        <v>91</v>
      </c>
      <c r="E34" s="16">
        <v>49831</v>
      </c>
      <c r="F34" s="16">
        <v>50065</v>
      </c>
      <c r="G34" s="16"/>
      <c r="H34" s="16">
        <v>44510</v>
      </c>
      <c r="I34" s="16"/>
      <c r="J34" s="16">
        <v>54256</v>
      </c>
      <c r="K34" s="16"/>
      <c r="L34" s="16"/>
      <c r="M34" s="9" t="s">
        <v>60</v>
      </c>
      <c r="N34" s="9" t="s">
        <v>24</v>
      </c>
      <c r="O34" s="9" t="s">
        <v>24</v>
      </c>
    </row>
    <row r="35" spans="1:15" x14ac:dyDescent="0.3">
      <c r="A35" s="6" t="s">
        <v>18</v>
      </c>
      <c r="B35" s="6" t="s">
        <v>65</v>
      </c>
      <c r="C35" s="7" t="s">
        <v>92</v>
      </c>
      <c r="D35" s="6" t="s">
        <v>93</v>
      </c>
      <c r="E35" s="16">
        <v>27919</v>
      </c>
      <c r="F35" s="16"/>
      <c r="G35" s="16"/>
      <c r="H35" s="16"/>
      <c r="I35" s="16"/>
      <c r="J35" s="16">
        <v>28873</v>
      </c>
      <c r="K35" s="16"/>
      <c r="L35" s="16"/>
      <c r="M35" s="9" t="s">
        <v>22</v>
      </c>
      <c r="N35" s="9" t="s">
        <v>24</v>
      </c>
      <c r="O35" s="9" t="s">
        <v>28</v>
      </c>
    </row>
    <row r="36" spans="1:15" x14ac:dyDescent="0.3">
      <c r="A36" s="6" t="s">
        <v>18</v>
      </c>
      <c r="B36" s="6" t="s">
        <v>65</v>
      </c>
      <c r="C36" s="7" t="s">
        <v>94</v>
      </c>
      <c r="D36" s="6" t="s">
        <v>95</v>
      </c>
      <c r="E36" s="16"/>
      <c r="F36" s="16"/>
      <c r="G36" s="16"/>
      <c r="H36" s="16"/>
      <c r="I36" s="16"/>
      <c r="J36" s="16"/>
      <c r="K36" s="16"/>
      <c r="L36" s="16"/>
      <c r="M36" s="9" t="s">
        <v>22</v>
      </c>
      <c r="N36" s="9" t="s">
        <v>24</v>
      </c>
      <c r="O36" s="9" t="s">
        <v>28</v>
      </c>
    </row>
    <row r="37" spans="1:15" x14ac:dyDescent="0.3">
      <c r="A37" s="6" t="s">
        <v>18</v>
      </c>
      <c r="B37" s="6" t="s">
        <v>65</v>
      </c>
      <c r="C37" s="7" t="s">
        <v>96</v>
      </c>
      <c r="D37" s="6" t="s">
        <v>97</v>
      </c>
      <c r="E37" s="16"/>
      <c r="F37" s="16"/>
      <c r="G37" s="16"/>
      <c r="H37" s="16"/>
      <c r="I37" s="16"/>
      <c r="J37" s="16"/>
      <c r="K37" s="16"/>
      <c r="L37" s="16"/>
      <c r="M37" s="9" t="s">
        <v>22</v>
      </c>
      <c r="N37" s="9" t="s">
        <v>24</v>
      </c>
      <c r="O37" s="9" t="s">
        <v>28</v>
      </c>
    </row>
    <row r="38" spans="1:15" x14ac:dyDescent="0.3">
      <c r="A38" s="6" t="s">
        <v>18</v>
      </c>
      <c r="B38" s="6" t="s">
        <v>65</v>
      </c>
      <c r="C38" s="7" t="s">
        <v>98</v>
      </c>
      <c r="D38" s="6" t="s">
        <v>99</v>
      </c>
      <c r="E38" s="16"/>
      <c r="F38" s="16"/>
      <c r="G38" s="16"/>
      <c r="H38" s="16"/>
      <c r="I38" s="16"/>
      <c r="J38" s="16"/>
      <c r="K38" s="16"/>
      <c r="L38" s="16"/>
      <c r="M38" s="9" t="s">
        <v>22</v>
      </c>
      <c r="N38" s="9" t="s">
        <v>24</v>
      </c>
      <c r="O38" s="9" t="s">
        <v>28</v>
      </c>
    </row>
    <row r="39" spans="1:15" x14ac:dyDescent="0.3">
      <c r="A39" s="6" t="s">
        <v>18</v>
      </c>
      <c r="B39" s="6" t="s">
        <v>65</v>
      </c>
      <c r="C39" s="7" t="s">
        <v>100</v>
      </c>
      <c r="D39" s="6" t="s">
        <v>101</v>
      </c>
      <c r="E39" s="16">
        <v>38645</v>
      </c>
      <c r="F39" s="16"/>
      <c r="G39" s="16">
        <v>33311</v>
      </c>
      <c r="H39" s="16">
        <v>39930</v>
      </c>
      <c r="I39" s="16">
        <v>35863</v>
      </c>
      <c r="J39" s="16">
        <v>36751</v>
      </c>
      <c r="K39" s="16">
        <v>37558</v>
      </c>
      <c r="L39" s="16">
        <v>36550</v>
      </c>
      <c r="M39" s="9" t="s">
        <v>22</v>
      </c>
      <c r="N39" s="9" t="s">
        <v>24</v>
      </c>
      <c r="O39" s="9" t="s">
        <v>102</v>
      </c>
    </row>
    <row r="40" spans="1:15" x14ac:dyDescent="0.3">
      <c r="A40" s="10" t="s">
        <v>18</v>
      </c>
      <c r="B40" s="10" t="s">
        <v>103</v>
      </c>
      <c r="C40" s="11" t="s">
        <v>104</v>
      </c>
      <c r="D40" s="10" t="s">
        <v>105</v>
      </c>
      <c r="E40" s="17">
        <v>52516</v>
      </c>
      <c r="F40" s="17">
        <v>59690</v>
      </c>
      <c r="G40" s="17">
        <v>50798</v>
      </c>
      <c r="H40" s="17">
        <v>51312</v>
      </c>
      <c r="I40" s="17">
        <v>48095</v>
      </c>
      <c r="J40" s="17">
        <v>22190</v>
      </c>
      <c r="K40" s="17">
        <v>51288</v>
      </c>
      <c r="L40" s="17">
        <v>61179</v>
      </c>
      <c r="M40" s="1" t="s">
        <v>27</v>
      </c>
      <c r="N40" s="1" t="s">
        <v>24</v>
      </c>
      <c r="O40" s="1" t="s">
        <v>24</v>
      </c>
    </row>
    <row r="41" spans="1:15" x14ac:dyDescent="0.3">
      <c r="A41" s="10" t="s">
        <v>18</v>
      </c>
      <c r="B41" s="10" t="s">
        <v>103</v>
      </c>
      <c r="C41" s="11" t="s">
        <v>106</v>
      </c>
      <c r="D41" s="10" t="s">
        <v>107</v>
      </c>
      <c r="E41" s="17">
        <v>40111</v>
      </c>
      <c r="F41" s="17">
        <v>40430</v>
      </c>
      <c r="G41" s="17"/>
      <c r="H41" s="17">
        <v>39705</v>
      </c>
      <c r="I41" s="17"/>
      <c r="J41" s="17">
        <v>37876</v>
      </c>
      <c r="K41" s="17"/>
      <c r="L41" s="17"/>
      <c r="M41" s="1" t="s">
        <v>27</v>
      </c>
      <c r="N41" s="1" t="s">
        <v>24</v>
      </c>
      <c r="O41" s="1" t="s">
        <v>24</v>
      </c>
    </row>
    <row r="42" spans="1:15" x14ac:dyDescent="0.3">
      <c r="A42" s="10" t="s">
        <v>18</v>
      </c>
      <c r="B42" s="10" t="s">
        <v>103</v>
      </c>
      <c r="C42" s="11" t="s">
        <v>108</v>
      </c>
      <c r="D42" s="10" t="s">
        <v>109</v>
      </c>
      <c r="E42" s="17">
        <v>47581</v>
      </c>
      <c r="F42" s="17">
        <v>47221</v>
      </c>
      <c r="G42" s="17">
        <v>47384</v>
      </c>
      <c r="H42" s="17">
        <v>42704</v>
      </c>
      <c r="I42" s="17">
        <v>47859</v>
      </c>
      <c r="J42" s="17">
        <v>54779</v>
      </c>
      <c r="K42" s="17">
        <v>44333</v>
      </c>
      <c r="L42" s="17">
        <v>53660</v>
      </c>
      <c r="M42" s="1" t="s">
        <v>22</v>
      </c>
      <c r="N42" s="1" t="s">
        <v>48</v>
      </c>
      <c r="O42" s="1" t="s">
        <v>24</v>
      </c>
    </row>
    <row r="43" spans="1:15" x14ac:dyDescent="0.3">
      <c r="A43" s="10" t="s">
        <v>18</v>
      </c>
      <c r="B43" s="10" t="s">
        <v>103</v>
      </c>
      <c r="C43" s="11" t="s">
        <v>110</v>
      </c>
      <c r="D43" s="10" t="s">
        <v>111</v>
      </c>
      <c r="E43" s="17">
        <v>31231</v>
      </c>
      <c r="F43" s="17">
        <v>35256</v>
      </c>
      <c r="G43" s="17">
        <v>31043</v>
      </c>
      <c r="H43" s="17">
        <v>30722</v>
      </c>
      <c r="I43" s="17">
        <v>30098</v>
      </c>
      <c r="J43" s="17">
        <v>30770</v>
      </c>
      <c r="K43" s="17">
        <v>27607</v>
      </c>
      <c r="L43" s="17">
        <v>28329</v>
      </c>
      <c r="M43" s="1" t="e">
        <f>VLOOKUP(K43,[1]Assignment!$B$3:$E$821,2,FALSE)</f>
        <v>#N/A</v>
      </c>
      <c r="N43" s="1" t="e">
        <f>VLOOKUP(K43,[1]Assignment!$B$3:$E$821,3,FALSE)</f>
        <v>#N/A</v>
      </c>
      <c r="O43" s="1" t="e">
        <f>VLOOKUP(K43,[1]Assignment!$B$3:$E$821,4,FALSE)</f>
        <v>#N/A</v>
      </c>
    </row>
    <row r="44" spans="1:15" x14ac:dyDescent="0.3">
      <c r="A44" s="10" t="s">
        <v>18</v>
      </c>
      <c r="B44" s="10" t="s">
        <v>103</v>
      </c>
      <c r="C44" s="11" t="s">
        <v>112</v>
      </c>
      <c r="D44" s="10" t="s">
        <v>113</v>
      </c>
      <c r="E44" s="17">
        <v>28904</v>
      </c>
      <c r="F44" s="17">
        <v>31019</v>
      </c>
      <c r="G44" s="17">
        <v>24868</v>
      </c>
      <c r="H44" s="17">
        <v>27702</v>
      </c>
      <c r="I44" s="17">
        <v>26621</v>
      </c>
      <c r="J44" s="17">
        <v>28065</v>
      </c>
      <c r="K44" s="17">
        <v>26909</v>
      </c>
      <c r="L44" s="17">
        <v>28767</v>
      </c>
      <c r="M44" s="1" t="s">
        <v>44</v>
      </c>
      <c r="N44" s="1" t="s">
        <v>24</v>
      </c>
      <c r="O44" s="1" t="s">
        <v>37</v>
      </c>
    </row>
    <row r="45" spans="1:15" x14ac:dyDescent="0.3">
      <c r="A45" s="10" t="s">
        <v>18</v>
      </c>
      <c r="B45" s="10" t="s">
        <v>103</v>
      </c>
      <c r="C45" s="11" t="s">
        <v>114</v>
      </c>
      <c r="D45" s="10" t="s">
        <v>115</v>
      </c>
      <c r="E45" s="17">
        <v>33064</v>
      </c>
      <c r="F45" s="17">
        <v>30250</v>
      </c>
      <c r="G45" s="17">
        <v>30960</v>
      </c>
      <c r="H45" s="17">
        <v>34353</v>
      </c>
      <c r="I45" s="17">
        <v>35353</v>
      </c>
      <c r="J45" s="17">
        <v>34462</v>
      </c>
      <c r="K45" s="17">
        <v>33696</v>
      </c>
      <c r="L45" s="17">
        <v>35364</v>
      </c>
      <c r="M45" s="1" t="s">
        <v>22</v>
      </c>
      <c r="N45" s="1" t="s">
        <v>24</v>
      </c>
      <c r="O45" s="1" t="s">
        <v>28</v>
      </c>
    </row>
    <row r="46" spans="1:15" x14ac:dyDescent="0.3">
      <c r="A46" s="10" t="s">
        <v>18</v>
      </c>
      <c r="B46" s="10" t="s">
        <v>103</v>
      </c>
      <c r="C46" s="11" t="s">
        <v>116</v>
      </c>
      <c r="D46" s="10" t="s">
        <v>117</v>
      </c>
      <c r="E46" s="17">
        <v>39619</v>
      </c>
      <c r="F46" s="17">
        <v>47998</v>
      </c>
      <c r="G46" s="17"/>
      <c r="H46" s="17">
        <v>36946</v>
      </c>
      <c r="I46" s="17"/>
      <c r="J46" s="17"/>
      <c r="K46" s="17"/>
      <c r="L46" s="17">
        <v>41407</v>
      </c>
      <c r="M46" s="1" t="s">
        <v>22</v>
      </c>
      <c r="N46" s="1" t="s">
        <v>24</v>
      </c>
      <c r="O46" s="1" t="s">
        <v>37</v>
      </c>
    </row>
    <row r="47" spans="1:15" x14ac:dyDescent="0.3">
      <c r="A47" s="10" t="s">
        <v>18</v>
      </c>
      <c r="B47" s="10" t="s">
        <v>103</v>
      </c>
      <c r="C47" s="11" t="s">
        <v>118</v>
      </c>
      <c r="D47" s="10" t="s">
        <v>119</v>
      </c>
      <c r="E47" s="17">
        <v>38096</v>
      </c>
      <c r="F47" s="17"/>
      <c r="G47" s="17"/>
      <c r="H47" s="17">
        <v>35178</v>
      </c>
      <c r="I47" s="17"/>
      <c r="J47" s="17"/>
      <c r="K47" s="17">
        <v>34610</v>
      </c>
      <c r="L47" s="17"/>
      <c r="M47" s="1" t="s">
        <v>44</v>
      </c>
      <c r="N47" s="1" t="s">
        <v>24</v>
      </c>
      <c r="O47" s="1" t="s">
        <v>37</v>
      </c>
    </row>
    <row r="48" spans="1:15" x14ac:dyDescent="0.3">
      <c r="A48" s="10" t="s">
        <v>18</v>
      </c>
      <c r="B48" s="10" t="s">
        <v>103</v>
      </c>
      <c r="C48" s="11" t="s">
        <v>120</v>
      </c>
      <c r="D48" s="10" t="s">
        <v>121</v>
      </c>
      <c r="E48" s="17">
        <v>28181</v>
      </c>
      <c r="F48" s="17">
        <v>28905</v>
      </c>
      <c r="G48" s="17">
        <v>23366</v>
      </c>
      <c r="H48" s="17">
        <v>23696</v>
      </c>
      <c r="I48" s="17">
        <v>21336</v>
      </c>
      <c r="J48" s="17">
        <v>27473</v>
      </c>
      <c r="K48" s="17">
        <v>28945</v>
      </c>
      <c r="L48" s="17">
        <v>31922</v>
      </c>
      <c r="M48" s="1" t="s">
        <v>44</v>
      </c>
      <c r="N48" s="1" t="s">
        <v>24</v>
      </c>
      <c r="O48" s="1" t="s">
        <v>37</v>
      </c>
    </row>
    <row r="49" spans="1:15" x14ac:dyDescent="0.3">
      <c r="A49" s="10" t="s">
        <v>18</v>
      </c>
      <c r="B49" s="10" t="s">
        <v>103</v>
      </c>
      <c r="C49" s="11" t="s">
        <v>122</v>
      </c>
      <c r="D49" s="10" t="s">
        <v>123</v>
      </c>
      <c r="E49" s="17" t="s">
        <v>1409</v>
      </c>
      <c r="F49" s="17"/>
      <c r="G49" s="17"/>
      <c r="H49" s="17"/>
      <c r="I49" s="17"/>
      <c r="J49" s="17"/>
      <c r="K49" s="17"/>
      <c r="L49" s="17"/>
      <c r="M49" s="1" t="s">
        <v>44</v>
      </c>
      <c r="N49" s="1" t="s">
        <v>24</v>
      </c>
      <c r="O49" s="1" t="s">
        <v>37</v>
      </c>
    </row>
    <row r="50" spans="1:15" x14ac:dyDescent="0.3">
      <c r="A50" s="6" t="s">
        <v>18</v>
      </c>
      <c r="B50" s="6" t="s">
        <v>124</v>
      </c>
      <c r="C50" s="7" t="s">
        <v>125</v>
      </c>
      <c r="D50" s="6" t="s">
        <v>126</v>
      </c>
      <c r="E50" s="16" t="s">
        <v>1409</v>
      </c>
      <c r="F50" s="16"/>
      <c r="G50" s="16"/>
      <c r="H50" s="16"/>
      <c r="I50" s="16"/>
      <c r="J50" s="16"/>
      <c r="K50" s="16"/>
      <c r="L50" s="16"/>
      <c r="M50" s="9" t="s">
        <v>27</v>
      </c>
      <c r="N50" s="9" t="s">
        <v>24</v>
      </c>
      <c r="O50" s="9" t="s">
        <v>24</v>
      </c>
    </row>
    <row r="51" spans="1:15" x14ac:dyDescent="0.3">
      <c r="A51" s="6" t="s">
        <v>18</v>
      </c>
      <c r="B51" s="6" t="s">
        <v>124</v>
      </c>
      <c r="C51" s="7" t="s">
        <v>127</v>
      </c>
      <c r="D51" s="6" t="s">
        <v>128</v>
      </c>
      <c r="E51" s="16">
        <v>33182</v>
      </c>
      <c r="F51" s="16">
        <v>18592</v>
      </c>
      <c r="G51" s="16">
        <v>29803</v>
      </c>
      <c r="H51" s="16">
        <v>34564</v>
      </c>
      <c r="I51" s="16">
        <v>36230</v>
      </c>
      <c r="J51" s="16">
        <v>37255</v>
      </c>
      <c r="K51" s="16">
        <v>34741</v>
      </c>
      <c r="L51" s="16">
        <v>36541</v>
      </c>
      <c r="M51" s="9" t="s">
        <v>44</v>
      </c>
      <c r="N51" s="9" t="s">
        <v>24</v>
      </c>
      <c r="O51" s="9" t="s">
        <v>28</v>
      </c>
    </row>
    <row r="52" spans="1:15" x14ac:dyDescent="0.3">
      <c r="A52" s="6" t="s">
        <v>18</v>
      </c>
      <c r="B52" s="6" t="s">
        <v>124</v>
      </c>
      <c r="C52" s="7" t="s">
        <v>129</v>
      </c>
      <c r="D52" s="6" t="s">
        <v>130</v>
      </c>
      <c r="E52" s="16">
        <v>38952</v>
      </c>
      <c r="F52" s="16">
        <v>44061</v>
      </c>
      <c r="G52" s="16">
        <v>40781</v>
      </c>
      <c r="H52" s="16">
        <v>39712</v>
      </c>
      <c r="I52" s="16">
        <v>37518</v>
      </c>
      <c r="J52" s="16">
        <v>33875</v>
      </c>
      <c r="K52" s="16">
        <v>36664</v>
      </c>
      <c r="L52" s="16">
        <v>40161</v>
      </c>
      <c r="M52" s="9" t="s">
        <v>22</v>
      </c>
      <c r="N52" s="9" t="s">
        <v>24</v>
      </c>
      <c r="O52" s="9" t="s">
        <v>102</v>
      </c>
    </row>
    <row r="53" spans="1:15" x14ac:dyDescent="0.3">
      <c r="A53" s="10" t="s">
        <v>131</v>
      </c>
      <c r="B53" s="10" t="s">
        <v>132</v>
      </c>
      <c r="C53" s="11" t="s">
        <v>133</v>
      </c>
      <c r="D53" s="10" t="s">
        <v>134</v>
      </c>
      <c r="E53" s="17">
        <v>82013</v>
      </c>
      <c r="F53" s="17">
        <v>86991</v>
      </c>
      <c r="G53" s="17">
        <v>83218</v>
      </c>
      <c r="H53" s="17">
        <v>77613</v>
      </c>
      <c r="I53" s="17">
        <v>82974</v>
      </c>
      <c r="J53" s="17">
        <v>75201</v>
      </c>
      <c r="K53" s="17">
        <v>90437</v>
      </c>
      <c r="L53" s="17">
        <v>75766</v>
      </c>
      <c r="M53" s="1" t="s">
        <v>27</v>
      </c>
      <c r="N53" s="1" t="s">
        <v>24</v>
      </c>
      <c r="O53" s="1" t="s">
        <v>28</v>
      </c>
    </row>
    <row r="54" spans="1:15" x14ac:dyDescent="0.3">
      <c r="A54" s="10" t="s">
        <v>131</v>
      </c>
      <c r="B54" s="10" t="s">
        <v>132</v>
      </c>
      <c r="C54" s="11" t="s">
        <v>135</v>
      </c>
      <c r="D54" s="10" t="s">
        <v>136</v>
      </c>
      <c r="E54" s="17">
        <v>63063</v>
      </c>
      <c r="F54" s="17">
        <v>68438</v>
      </c>
      <c r="G54" s="17">
        <v>63450</v>
      </c>
      <c r="H54" s="17">
        <v>63981</v>
      </c>
      <c r="I54" s="17">
        <v>39986</v>
      </c>
      <c r="J54" s="17">
        <v>59053</v>
      </c>
      <c r="K54" s="17">
        <v>53052</v>
      </c>
      <c r="L54" s="17">
        <v>66501</v>
      </c>
      <c r="M54" s="1" t="s">
        <v>27</v>
      </c>
      <c r="N54" s="1" t="s">
        <v>24</v>
      </c>
      <c r="O54" s="1" t="s">
        <v>28</v>
      </c>
    </row>
    <row r="55" spans="1:15" x14ac:dyDescent="0.3">
      <c r="A55" s="10" t="s">
        <v>131</v>
      </c>
      <c r="B55" s="10" t="s">
        <v>132</v>
      </c>
      <c r="C55" s="11" t="s">
        <v>137</v>
      </c>
      <c r="D55" s="10" t="s">
        <v>138</v>
      </c>
      <c r="E55" s="17">
        <v>71103</v>
      </c>
      <c r="F55" s="17">
        <v>75783</v>
      </c>
      <c r="G55" s="17"/>
      <c r="H55" s="17">
        <v>69693</v>
      </c>
      <c r="I55" s="17"/>
      <c r="J55" s="17">
        <v>61466</v>
      </c>
      <c r="K55" s="17"/>
      <c r="L55" s="17"/>
      <c r="M55" s="1" t="s">
        <v>27</v>
      </c>
      <c r="N55" s="1" t="s">
        <v>24</v>
      </c>
      <c r="O55" s="1" t="s">
        <v>139</v>
      </c>
    </row>
    <row r="56" spans="1:15" x14ac:dyDescent="0.3">
      <c r="A56" s="10" t="s">
        <v>131</v>
      </c>
      <c r="B56" s="10" t="s">
        <v>132</v>
      </c>
      <c r="C56" s="11" t="s">
        <v>140</v>
      </c>
      <c r="D56" s="10" t="s">
        <v>141</v>
      </c>
      <c r="E56" s="17">
        <v>59188</v>
      </c>
      <c r="F56" s="17">
        <v>63751</v>
      </c>
      <c r="G56" s="17"/>
      <c r="H56" s="17">
        <v>34840</v>
      </c>
      <c r="I56" s="17"/>
      <c r="J56" s="17">
        <v>63589</v>
      </c>
      <c r="K56" s="17"/>
      <c r="L56" s="17"/>
      <c r="M56" s="1" t="s">
        <v>27</v>
      </c>
      <c r="N56" s="1" t="s">
        <v>24</v>
      </c>
      <c r="O56" s="1" t="s">
        <v>139</v>
      </c>
    </row>
    <row r="57" spans="1:15" x14ac:dyDescent="0.3">
      <c r="A57" s="10" t="s">
        <v>131</v>
      </c>
      <c r="B57" s="10" t="s">
        <v>132</v>
      </c>
      <c r="C57" s="11" t="s">
        <v>142</v>
      </c>
      <c r="D57" s="10" t="s">
        <v>143</v>
      </c>
      <c r="E57" s="17">
        <v>55967</v>
      </c>
      <c r="F57" s="17">
        <v>65867</v>
      </c>
      <c r="G57" s="17">
        <v>66178</v>
      </c>
      <c r="H57" s="17">
        <v>50773</v>
      </c>
      <c r="I57" s="17">
        <v>50876</v>
      </c>
      <c r="J57" s="17">
        <v>51333</v>
      </c>
      <c r="K57" s="17">
        <v>53669</v>
      </c>
      <c r="L57" s="17">
        <v>44978</v>
      </c>
      <c r="M57" s="1" t="s">
        <v>27</v>
      </c>
      <c r="N57" s="1" t="s">
        <v>24</v>
      </c>
      <c r="O57" s="1" t="s">
        <v>139</v>
      </c>
    </row>
    <row r="58" spans="1:15" x14ac:dyDescent="0.3">
      <c r="A58" s="10" t="s">
        <v>131</v>
      </c>
      <c r="B58" s="10" t="s">
        <v>132</v>
      </c>
      <c r="C58" s="11" t="s">
        <v>144</v>
      </c>
      <c r="D58" s="10" t="s">
        <v>145</v>
      </c>
      <c r="E58" s="17">
        <v>76024</v>
      </c>
      <c r="F58" s="17">
        <v>77084</v>
      </c>
      <c r="G58" s="17">
        <v>76980</v>
      </c>
      <c r="H58" s="17">
        <v>70135</v>
      </c>
      <c r="I58" s="17">
        <v>66713</v>
      </c>
      <c r="J58" s="17">
        <v>85781</v>
      </c>
      <c r="K58" s="17">
        <v>69215</v>
      </c>
      <c r="L58" s="17">
        <v>68679</v>
      </c>
      <c r="M58" s="1" t="s">
        <v>27</v>
      </c>
      <c r="N58" s="1" t="s">
        <v>24</v>
      </c>
      <c r="O58" s="1" t="s">
        <v>24</v>
      </c>
    </row>
    <row r="59" spans="1:15" x14ac:dyDescent="0.3">
      <c r="A59" s="10" t="s">
        <v>131</v>
      </c>
      <c r="B59" s="10" t="s">
        <v>132</v>
      </c>
      <c r="C59" s="11" t="s">
        <v>146</v>
      </c>
      <c r="D59" s="10" t="s">
        <v>147</v>
      </c>
      <c r="E59" s="17">
        <v>49213</v>
      </c>
      <c r="F59" s="17">
        <v>55946</v>
      </c>
      <c r="G59" s="17">
        <v>58166</v>
      </c>
      <c r="H59" s="17">
        <v>37962</v>
      </c>
      <c r="I59" s="17"/>
      <c r="J59" s="17">
        <v>46961</v>
      </c>
      <c r="K59" s="17">
        <v>42868</v>
      </c>
      <c r="L59" s="17">
        <v>47658</v>
      </c>
      <c r="M59" s="1" t="s">
        <v>60</v>
      </c>
      <c r="N59" s="1" t="s">
        <v>24</v>
      </c>
      <c r="O59" s="1" t="s">
        <v>24</v>
      </c>
    </row>
    <row r="60" spans="1:15" x14ac:dyDescent="0.3">
      <c r="A60" s="10" t="s">
        <v>131</v>
      </c>
      <c r="B60" s="10" t="s">
        <v>132</v>
      </c>
      <c r="C60" s="11" t="s">
        <v>148</v>
      </c>
      <c r="D60" s="10" t="s">
        <v>149</v>
      </c>
      <c r="E60" s="17">
        <v>44616</v>
      </c>
      <c r="F60" s="17">
        <v>51997</v>
      </c>
      <c r="G60" s="17">
        <v>41480</v>
      </c>
      <c r="H60" s="17">
        <v>45733</v>
      </c>
      <c r="I60" s="17">
        <v>41024</v>
      </c>
      <c r="J60" s="17">
        <v>44854</v>
      </c>
      <c r="K60" s="17">
        <v>41486</v>
      </c>
      <c r="L60" s="17">
        <v>35821</v>
      </c>
      <c r="M60" s="1" t="s">
        <v>60</v>
      </c>
      <c r="N60" s="1" t="s">
        <v>24</v>
      </c>
      <c r="O60" s="1" t="s">
        <v>24</v>
      </c>
    </row>
    <row r="61" spans="1:15" x14ac:dyDescent="0.3">
      <c r="A61" s="10" t="s">
        <v>131</v>
      </c>
      <c r="B61" s="10" t="s">
        <v>132</v>
      </c>
      <c r="C61" s="11" t="s">
        <v>150</v>
      </c>
      <c r="D61" s="10" t="s">
        <v>151</v>
      </c>
      <c r="E61" s="17">
        <v>40722</v>
      </c>
      <c r="F61" s="17">
        <v>44089</v>
      </c>
      <c r="G61" s="17">
        <v>44509</v>
      </c>
      <c r="H61" s="17">
        <v>39335</v>
      </c>
      <c r="I61" s="17">
        <v>19149</v>
      </c>
      <c r="J61" s="17">
        <v>42756</v>
      </c>
      <c r="K61" s="17">
        <v>30885</v>
      </c>
      <c r="L61" s="17">
        <v>33746</v>
      </c>
      <c r="M61" s="1" t="s">
        <v>22</v>
      </c>
      <c r="N61" s="1" t="s">
        <v>24</v>
      </c>
      <c r="O61" s="1" t="s">
        <v>28</v>
      </c>
    </row>
    <row r="62" spans="1:15" x14ac:dyDescent="0.3">
      <c r="A62" s="10" t="s">
        <v>131</v>
      </c>
      <c r="B62" s="10" t="s">
        <v>132</v>
      </c>
      <c r="C62" s="11" t="s">
        <v>152</v>
      </c>
      <c r="D62" s="10" t="s">
        <v>153</v>
      </c>
      <c r="E62" s="17">
        <v>61528</v>
      </c>
      <c r="F62" s="17">
        <v>70317</v>
      </c>
      <c r="G62" s="17">
        <v>54104</v>
      </c>
      <c r="H62" s="17">
        <v>60888</v>
      </c>
      <c r="I62" s="17">
        <v>51704</v>
      </c>
      <c r="J62" s="17">
        <v>60573</v>
      </c>
      <c r="K62" s="17">
        <v>55015</v>
      </c>
      <c r="L62" s="17">
        <v>57342</v>
      </c>
      <c r="M62" s="1" t="s">
        <v>22</v>
      </c>
      <c r="N62" s="1" t="s">
        <v>23</v>
      </c>
      <c r="O62" s="1" t="s">
        <v>24</v>
      </c>
    </row>
    <row r="63" spans="1:15" x14ac:dyDescent="0.3">
      <c r="A63" s="10" t="s">
        <v>131</v>
      </c>
      <c r="B63" s="10" t="s">
        <v>132</v>
      </c>
      <c r="C63" s="11" t="s">
        <v>154</v>
      </c>
      <c r="D63" s="10" t="s">
        <v>155</v>
      </c>
      <c r="E63" s="17">
        <v>51201</v>
      </c>
      <c r="F63" s="17"/>
      <c r="G63" s="17">
        <v>55106</v>
      </c>
      <c r="H63" s="17">
        <v>53742</v>
      </c>
      <c r="I63" s="17"/>
      <c r="J63" s="17">
        <v>48826</v>
      </c>
      <c r="K63" s="17">
        <v>51091</v>
      </c>
      <c r="L63" s="17"/>
      <c r="M63" s="1" t="s">
        <v>22</v>
      </c>
      <c r="N63" s="1" t="s">
        <v>24</v>
      </c>
      <c r="O63" s="1" t="s">
        <v>156</v>
      </c>
    </row>
    <row r="64" spans="1:15" x14ac:dyDescent="0.3">
      <c r="A64" s="10" t="s">
        <v>131</v>
      </c>
      <c r="B64" s="10" t="s">
        <v>132</v>
      </c>
      <c r="C64" s="11" t="s">
        <v>157</v>
      </c>
      <c r="D64" s="10" t="s">
        <v>158</v>
      </c>
      <c r="E64" s="17">
        <v>39537</v>
      </c>
      <c r="F64" s="17">
        <v>40058</v>
      </c>
      <c r="G64" s="17"/>
      <c r="H64" s="17"/>
      <c r="I64" s="17"/>
      <c r="J64" s="17"/>
      <c r="K64" s="17"/>
      <c r="L64" s="17"/>
      <c r="M64" s="1" t="s">
        <v>22</v>
      </c>
      <c r="N64" s="1" t="s">
        <v>24</v>
      </c>
      <c r="O64" s="1" t="s">
        <v>156</v>
      </c>
    </row>
    <row r="65" spans="1:15" x14ac:dyDescent="0.3">
      <c r="A65" s="10" t="s">
        <v>131</v>
      </c>
      <c r="B65" s="10" t="s">
        <v>132</v>
      </c>
      <c r="C65" s="11" t="s">
        <v>159</v>
      </c>
      <c r="D65" s="10" t="s">
        <v>160</v>
      </c>
      <c r="E65" s="17">
        <v>40237</v>
      </c>
      <c r="F65" s="17">
        <v>46729</v>
      </c>
      <c r="G65" s="17">
        <v>42595</v>
      </c>
      <c r="H65" s="17">
        <v>41808</v>
      </c>
      <c r="I65" s="17">
        <v>39810</v>
      </c>
      <c r="J65" s="17">
        <v>34999</v>
      </c>
      <c r="K65" s="17">
        <v>37698</v>
      </c>
      <c r="L65" s="17">
        <v>38692</v>
      </c>
      <c r="M65" s="1" t="s">
        <v>22</v>
      </c>
      <c r="N65" s="1" t="s">
        <v>24</v>
      </c>
      <c r="O65" s="1" t="s">
        <v>156</v>
      </c>
    </row>
    <row r="66" spans="1:15" x14ac:dyDescent="0.3">
      <c r="A66" s="10" t="s">
        <v>131</v>
      </c>
      <c r="B66" s="10" t="s">
        <v>132</v>
      </c>
      <c r="C66" s="11" t="s">
        <v>161</v>
      </c>
      <c r="D66" s="10" t="s">
        <v>162</v>
      </c>
      <c r="E66" s="17">
        <v>42551</v>
      </c>
      <c r="F66" s="17">
        <v>41581</v>
      </c>
      <c r="G66" s="17"/>
      <c r="H66" s="17">
        <v>53107</v>
      </c>
      <c r="I66" s="17"/>
      <c r="J66" s="17"/>
      <c r="K66" s="17"/>
      <c r="L66" s="17"/>
      <c r="M66" s="1" t="s">
        <v>44</v>
      </c>
      <c r="N66" s="1" t="s">
        <v>24</v>
      </c>
      <c r="O66" s="1" t="s">
        <v>37</v>
      </c>
    </row>
    <row r="67" spans="1:15" x14ac:dyDescent="0.3">
      <c r="A67" s="10" t="s">
        <v>131</v>
      </c>
      <c r="B67" s="10" t="s">
        <v>132</v>
      </c>
      <c r="C67" s="11" t="s">
        <v>163</v>
      </c>
      <c r="D67" s="10" t="s">
        <v>164</v>
      </c>
      <c r="E67" s="17">
        <v>54544</v>
      </c>
      <c r="F67" s="17"/>
      <c r="G67" s="17"/>
      <c r="H67" s="17">
        <v>46291</v>
      </c>
      <c r="I67" s="17"/>
      <c r="J67" s="17"/>
      <c r="K67" s="17"/>
      <c r="L67" s="17"/>
      <c r="M67" s="1" t="s">
        <v>44</v>
      </c>
      <c r="N67" s="1" t="s">
        <v>24</v>
      </c>
      <c r="O67" s="1" t="s">
        <v>28</v>
      </c>
    </row>
    <row r="68" spans="1:15" x14ac:dyDescent="0.3">
      <c r="A68" s="10" t="s">
        <v>131</v>
      </c>
      <c r="B68" s="10" t="s">
        <v>132</v>
      </c>
      <c r="C68" s="11" t="s">
        <v>165</v>
      </c>
      <c r="D68" s="10" t="s">
        <v>166</v>
      </c>
      <c r="E68" s="17" t="s">
        <v>1409</v>
      </c>
      <c r="F68" s="17"/>
      <c r="G68" s="17"/>
      <c r="H68" s="17"/>
      <c r="I68" s="17"/>
      <c r="J68" s="17"/>
      <c r="K68" s="17"/>
      <c r="L68" s="17"/>
      <c r="M68" s="1" t="s">
        <v>44</v>
      </c>
      <c r="N68" s="1" t="s">
        <v>24</v>
      </c>
      <c r="O68" s="1" t="s">
        <v>28</v>
      </c>
    </row>
    <row r="69" spans="1:15" x14ac:dyDescent="0.3">
      <c r="A69" s="10" t="s">
        <v>131</v>
      </c>
      <c r="B69" s="10" t="s">
        <v>132</v>
      </c>
      <c r="C69" s="11" t="s">
        <v>167</v>
      </c>
      <c r="D69" s="10" t="s">
        <v>168</v>
      </c>
      <c r="E69" s="17">
        <v>49839</v>
      </c>
      <c r="F69" s="17">
        <v>50831</v>
      </c>
      <c r="G69" s="17"/>
      <c r="H69" s="17">
        <v>52684</v>
      </c>
      <c r="I69" s="17"/>
      <c r="J69" s="17"/>
      <c r="K69" s="17"/>
      <c r="L69" s="17"/>
      <c r="M69" s="1" t="s">
        <v>44</v>
      </c>
      <c r="N69" s="1" t="s">
        <v>24</v>
      </c>
      <c r="O69" s="1" t="s">
        <v>102</v>
      </c>
    </row>
    <row r="70" spans="1:15" x14ac:dyDescent="0.3">
      <c r="A70" s="10" t="s">
        <v>131</v>
      </c>
      <c r="B70" s="10" t="s">
        <v>132</v>
      </c>
      <c r="C70" s="11" t="s">
        <v>169</v>
      </c>
      <c r="D70" s="10" t="s">
        <v>170</v>
      </c>
      <c r="E70" s="17">
        <v>39825</v>
      </c>
      <c r="F70" s="17">
        <v>56951</v>
      </c>
      <c r="G70" s="17">
        <v>32452</v>
      </c>
      <c r="H70" s="17">
        <v>41858</v>
      </c>
      <c r="I70" s="17">
        <v>30341</v>
      </c>
      <c r="J70" s="17">
        <v>33633</v>
      </c>
      <c r="K70" s="17">
        <v>36139</v>
      </c>
      <c r="L70" s="17">
        <v>32196</v>
      </c>
      <c r="M70" s="1" t="s">
        <v>44</v>
      </c>
      <c r="N70" s="1" t="s">
        <v>24</v>
      </c>
      <c r="O70" s="1" t="s">
        <v>28</v>
      </c>
    </row>
    <row r="71" spans="1:15" x14ac:dyDescent="0.3">
      <c r="A71" s="10" t="s">
        <v>131</v>
      </c>
      <c r="B71" s="10" t="s">
        <v>132</v>
      </c>
      <c r="C71" s="11" t="s">
        <v>171</v>
      </c>
      <c r="D71" s="10" t="s">
        <v>172</v>
      </c>
      <c r="E71" s="17"/>
      <c r="F71" s="17"/>
      <c r="G71" s="17"/>
      <c r="H71" s="17"/>
      <c r="I71" s="17"/>
      <c r="J71" s="17"/>
      <c r="K71" s="17"/>
      <c r="L71" s="17"/>
      <c r="M71" s="1" t="s">
        <v>22</v>
      </c>
      <c r="N71" s="1" t="s">
        <v>24</v>
      </c>
      <c r="O71" s="1" t="s">
        <v>156</v>
      </c>
    </row>
    <row r="72" spans="1:15" x14ac:dyDescent="0.3">
      <c r="A72" s="10" t="s">
        <v>131</v>
      </c>
      <c r="B72" s="10" t="s">
        <v>132</v>
      </c>
      <c r="C72" s="11" t="s">
        <v>173</v>
      </c>
      <c r="D72" s="10" t="s">
        <v>174</v>
      </c>
      <c r="E72" s="17">
        <v>33109</v>
      </c>
      <c r="F72" s="17">
        <v>40137</v>
      </c>
      <c r="G72" s="17">
        <v>28793</v>
      </c>
      <c r="H72" s="17">
        <v>30955</v>
      </c>
      <c r="I72" s="17">
        <v>29910</v>
      </c>
      <c r="J72" s="17">
        <v>31191</v>
      </c>
      <c r="K72" s="17">
        <v>34334</v>
      </c>
      <c r="L72" s="17">
        <v>30575</v>
      </c>
      <c r="M72" s="1" t="s">
        <v>44</v>
      </c>
      <c r="N72" s="1" t="s">
        <v>24</v>
      </c>
      <c r="O72" s="1" t="s">
        <v>37</v>
      </c>
    </row>
    <row r="73" spans="1:15" x14ac:dyDescent="0.3">
      <c r="A73" s="10" t="s">
        <v>131</v>
      </c>
      <c r="B73" s="10" t="s">
        <v>132</v>
      </c>
      <c r="C73" s="11" t="s">
        <v>175</v>
      </c>
      <c r="D73" s="10" t="s">
        <v>176</v>
      </c>
      <c r="E73" s="17">
        <v>37431</v>
      </c>
      <c r="F73" s="17">
        <v>43459</v>
      </c>
      <c r="G73" s="17"/>
      <c r="H73" s="17">
        <v>39591</v>
      </c>
      <c r="I73" s="17"/>
      <c r="J73" s="17">
        <v>43223</v>
      </c>
      <c r="K73" s="17"/>
      <c r="L73" s="17"/>
      <c r="M73" s="1" t="s">
        <v>22</v>
      </c>
      <c r="N73" s="1" t="s">
        <v>24</v>
      </c>
      <c r="O73" s="1" t="s">
        <v>28</v>
      </c>
    </row>
    <row r="74" spans="1:15" x14ac:dyDescent="0.3">
      <c r="A74" s="10" t="s">
        <v>131</v>
      </c>
      <c r="B74" s="10" t="s">
        <v>132</v>
      </c>
      <c r="C74" s="11" t="s">
        <v>177</v>
      </c>
      <c r="D74" s="10" t="s">
        <v>178</v>
      </c>
      <c r="E74" s="17"/>
      <c r="F74" s="17"/>
      <c r="G74" s="17"/>
      <c r="H74" s="17"/>
      <c r="I74" s="17"/>
      <c r="J74" s="17"/>
      <c r="K74" s="17"/>
      <c r="L74" s="17"/>
      <c r="M74" s="1" t="s">
        <v>22</v>
      </c>
      <c r="N74" s="1" t="s">
        <v>24</v>
      </c>
      <c r="O74" s="1" t="s">
        <v>28</v>
      </c>
    </row>
    <row r="75" spans="1:15" x14ac:dyDescent="0.3">
      <c r="A75" s="10" t="s">
        <v>131</v>
      </c>
      <c r="B75" s="10" t="s">
        <v>132</v>
      </c>
      <c r="C75" s="11" t="s">
        <v>179</v>
      </c>
      <c r="D75" s="10" t="s">
        <v>180</v>
      </c>
      <c r="E75" s="17">
        <v>37229</v>
      </c>
      <c r="F75" s="17">
        <v>51049</v>
      </c>
      <c r="G75" s="17">
        <v>34550</v>
      </c>
      <c r="H75" s="17">
        <v>37334</v>
      </c>
      <c r="I75" s="17">
        <v>34178</v>
      </c>
      <c r="J75" s="17">
        <v>36690</v>
      </c>
      <c r="K75" s="17">
        <v>34371</v>
      </c>
      <c r="L75" s="17">
        <v>32963</v>
      </c>
      <c r="M75" s="1" t="s">
        <v>22</v>
      </c>
      <c r="N75" s="1" t="s">
        <v>24</v>
      </c>
      <c r="O75" s="1" t="s">
        <v>28</v>
      </c>
    </row>
    <row r="76" spans="1:15" x14ac:dyDescent="0.3">
      <c r="A76" s="10" t="s">
        <v>131</v>
      </c>
      <c r="B76" s="10" t="s">
        <v>132</v>
      </c>
      <c r="C76" s="11" t="s">
        <v>181</v>
      </c>
      <c r="D76" s="10" t="s">
        <v>182</v>
      </c>
      <c r="E76" s="17">
        <v>39196</v>
      </c>
      <c r="F76" s="17">
        <v>46966</v>
      </c>
      <c r="G76" s="17"/>
      <c r="H76" s="17">
        <v>41479</v>
      </c>
      <c r="I76" s="17"/>
      <c r="J76" s="17">
        <v>38177</v>
      </c>
      <c r="K76" s="17"/>
      <c r="L76" s="17"/>
      <c r="M76" s="1" t="s">
        <v>44</v>
      </c>
      <c r="N76" s="1" t="s">
        <v>24</v>
      </c>
      <c r="O76" s="1" t="s">
        <v>28</v>
      </c>
    </row>
    <row r="77" spans="1:15" x14ac:dyDescent="0.3">
      <c r="A77" s="10" t="s">
        <v>131</v>
      </c>
      <c r="B77" s="10" t="s">
        <v>132</v>
      </c>
      <c r="C77" s="11" t="s">
        <v>183</v>
      </c>
      <c r="D77" s="10" t="s">
        <v>184</v>
      </c>
      <c r="E77" s="17"/>
      <c r="F77" s="17"/>
      <c r="G77" s="17"/>
      <c r="H77" s="17"/>
      <c r="I77" s="17"/>
      <c r="J77" s="17"/>
      <c r="K77" s="17"/>
      <c r="L77" s="17"/>
      <c r="M77" s="1" t="s">
        <v>44</v>
      </c>
      <c r="N77" s="1" t="s">
        <v>24</v>
      </c>
      <c r="O77" s="1" t="s">
        <v>28</v>
      </c>
    </row>
    <row r="78" spans="1:15" x14ac:dyDescent="0.3">
      <c r="A78" s="10" t="s">
        <v>131</v>
      </c>
      <c r="B78" s="10" t="s">
        <v>132</v>
      </c>
      <c r="C78" s="11" t="s">
        <v>185</v>
      </c>
      <c r="D78" s="10" t="s">
        <v>186</v>
      </c>
      <c r="E78" s="17">
        <v>52775</v>
      </c>
      <c r="F78" s="17">
        <v>58500</v>
      </c>
      <c r="G78" s="17">
        <v>50311</v>
      </c>
      <c r="H78" s="17">
        <v>51515</v>
      </c>
      <c r="I78" s="17">
        <v>46326</v>
      </c>
      <c r="J78" s="17">
        <v>51984</v>
      </c>
      <c r="K78" s="17">
        <v>46176</v>
      </c>
      <c r="L78" s="17">
        <v>57108</v>
      </c>
      <c r="M78" s="1" t="s">
        <v>22</v>
      </c>
      <c r="N78" s="1" t="s">
        <v>24</v>
      </c>
      <c r="O78" s="1" t="s">
        <v>156</v>
      </c>
    </row>
    <row r="79" spans="1:15" x14ac:dyDescent="0.3">
      <c r="A79" s="10" t="s">
        <v>131</v>
      </c>
      <c r="B79" s="10" t="s">
        <v>132</v>
      </c>
      <c r="C79" s="11" t="s">
        <v>187</v>
      </c>
      <c r="D79" s="10" t="s">
        <v>188</v>
      </c>
      <c r="E79" s="17">
        <v>38020</v>
      </c>
      <c r="F79" s="17">
        <v>49365</v>
      </c>
      <c r="G79" s="17"/>
      <c r="H79" s="17">
        <v>40254</v>
      </c>
      <c r="I79" s="17"/>
      <c r="J79" s="17"/>
      <c r="K79" s="17"/>
      <c r="L79" s="17"/>
      <c r="M79" s="1" t="s">
        <v>22</v>
      </c>
      <c r="N79" s="1" t="s">
        <v>24</v>
      </c>
      <c r="O79" s="1" t="s">
        <v>156</v>
      </c>
    </row>
    <row r="80" spans="1:15" x14ac:dyDescent="0.3">
      <c r="A80" s="10" t="s">
        <v>131</v>
      </c>
      <c r="B80" s="10" t="s">
        <v>132</v>
      </c>
      <c r="C80" s="11" t="s">
        <v>189</v>
      </c>
      <c r="D80" s="10" t="s">
        <v>190</v>
      </c>
      <c r="E80" s="17">
        <v>32797</v>
      </c>
      <c r="F80" s="17">
        <v>33672</v>
      </c>
      <c r="G80" s="17"/>
      <c r="H80" s="17">
        <v>30819</v>
      </c>
      <c r="I80" s="17"/>
      <c r="J80" s="17">
        <v>31678</v>
      </c>
      <c r="K80" s="17"/>
      <c r="L80" s="17"/>
      <c r="M80" s="1" t="s">
        <v>44</v>
      </c>
      <c r="N80" s="1" t="s">
        <v>24</v>
      </c>
      <c r="O80" s="1" t="s">
        <v>37</v>
      </c>
    </row>
    <row r="81" spans="1:15" x14ac:dyDescent="0.3">
      <c r="A81" s="10" t="s">
        <v>131</v>
      </c>
      <c r="B81" s="10" t="s">
        <v>132</v>
      </c>
      <c r="C81" s="11" t="s">
        <v>191</v>
      </c>
      <c r="D81" s="10" t="s">
        <v>192</v>
      </c>
      <c r="E81" s="17">
        <v>45822</v>
      </c>
      <c r="F81" s="17"/>
      <c r="G81" s="17"/>
      <c r="H81" s="17"/>
      <c r="I81" s="17"/>
      <c r="J81" s="17"/>
      <c r="K81" s="17"/>
      <c r="L81" s="17"/>
      <c r="M81" s="1" t="s">
        <v>22</v>
      </c>
      <c r="N81" s="1" t="s">
        <v>24</v>
      </c>
      <c r="O81" s="1" t="s">
        <v>156</v>
      </c>
    </row>
    <row r="82" spans="1:15" x14ac:dyDescent="0.3">
      <c r="A82" s="10" t="s">
        <v>131</v>
      </c>
      <c r="B82" s="10" t="s">
        <v>132</v>
      </c>
      <c r="C82" s="11" t="s">
        <v>193</v>
      </c>
      <c r="D82" s="10" t="s">
        <v>194</v>
      </c>
      <c r="E82" s="17">
        <v>34608</v>
      </c>
      <c r="F82" s="17">
        <v>36072</v>
      </c>
      <c r="G82" s="17">
        <v>33963</v>
      </c>
      <c r="H82" s="17">
        <v>35462</v>
      </c>
      <c r="I82" s="17">
        <v>42641</v>
      </c>
      <c r="J82" s="17">
        <v>32300</v>
      </c>
      <c r="K82" s="17">
        <v>40379</v>
      </c>
      <c r="L82" s="17">
        <v>19416</v>
      </c>
      <c r="M82" s="1" t="s">
        <v>44</v>
      </c>
      <c r="N82" s="1" t="s">
        <v>24</v>
      </c>
      <c r="O82" s="1" t="s">
        <v>28</v>
      </c>
    </row>
    <row r="83" spans="1:15" x14ac:dyDescent="0.3">
      <c r="A83" s="10" t="s">
        <v>131</v>
      </c>
      <c r="B83" s="10" t="s">
        <v>132</v>
      </c>
      <c r="C83" s="11" t="s">
        <v>195</v>
      </c>
      <c r="D83" s="10" t="s">
        <v>196</v>
      </c>
      <c r="E83" s="17"/>
      <c r="F83" s="17"/>
      <c r="G83" s="17"/>
      <c r="H83" s="17"/>
      <c r="I83" s="17"/>
      <c r="J83" s="17"/>
      <c r="K83" s="17"/>
      <c r="L83" s="17"/>
      <c r="M83" s="1" t="s">
        <v>44</v>
      </c>
      <c r="N83" s="1" t="s">
        <v>24</v>
      </c>
      <c r="O83" s="1" t="s">
        <v>102</v>
      </c>
    </row>
    <row r="84" spans="1:15" x14ac:dyDescent="0.3">
      <c r="A84" s="10" t="s">
        <v>131</v>
      </c>
      <c r="B84" s="10" t="s">
        <v>132</v>
      </c>
      <c r="C84" s="11" t="s">
        <v>197</v>
      </c>
      <c r="D84" s="10" t="s">
        <v>198</v>
      </c>
      <c r="E84" s="17">
        <v>36962</v>
      </c>
      <c r="F84" s="17">
        <v>37211</v>
      </c>
      <c r="G84" s="17"/>
      <c r="H84" s="17"/>
      <c r="I84" s="17"/>
      <c r="J84" s="17">
        <v>35621</v>
      </c>
      <c r="K84" s="17"/>
      <c r="L84" s="17"/>
      <c r="M84" s="1" t="s">
        <v>44</v>
      </c>
      <c r="N84" s="1" t="s">
        <v>24</v>
      </c>
      <c r="O84" s="1" t="s">
        <v>37</v>
      </c>
    </row>
    <row r="85" spans="1:15" x14ac:dyDescent="0.3">
      <c r="A85" s="10" t="s">
        <v>131</v>
      </c>
      <c r="B85" s="10" t="s">
        <v>132</v>
      </c>
      <c r="C85" s="11" t="s">
        <v>199</v>
      </c>
      <c r="D85" s="10" t="s">
        <v>200</v>
      </c>
      <c r="E85" s="17">
        <v>51069</v>
      </c>
      <c r="F85" s="17">
        <v>71010</v>
      </c>
      <c r="G85" s="17">
        <v>43619</v>
      </c>
      <c r="H85" s="17">
        <v>48226</v>
      </c>
      <c r="I85" s="17">
        <v>40003</v>
      </c>
      <c r="J85" s="17">
        <v>42066</v>
      </c>
      <c r="K85" s="17">
        <v>43067</v>
      </c>
      <c r="L85" s="17">
        <v>47461</v>
      </c>
      <c r="M85" s="1" t="s">
        <v>22</v>
      </c>
      <c r="N85" s="1" t="s">
        <v>24</v>
      </c>
      <c r="O85" s="1" t="s">
        <v>156</v>
      </c>
    </row>
    <row r="86" spans="1:15" x14ac:dyDescent="0.3">
      <c r="A86" s="10" t="s">
        <v>131</v>
      </c>
      <c r="B86" s="10" t="s">
        <v>132</v>
      </c>
      <c r="C86" s="11" t="s">
        <v>201</v>
      </c>
      <c r="D86" s="10" t="s">
        <v>202</v>
      </c>
      <c r="E86" s="17">
        <v>46716</v>
      </c>
      <c r="F86" s="17">
        <v>46464</v>
      </c>
      <c r="G86" s="17"/>
      <c r="H86" s="17"/>
      <c r="I86" s="17"/>
      <c r="J86" s="17"/>
      <c r="K86" s="17"/>
      <c r="L86" s="17"/>
      <c r="M86" s="1" t="s">
        <v>44</v>
      </c>
      <c r="N86" s="1" t="s">
        <v>24</v>
      </c>
      <c r="O86" s="1" t="s">
        <v>102</v>
      </c>
    </row>
    <row r="87" spans="1:15" x14ac:dyDescent="0.3">
      <c r="A87" s="10" t="s">
        <v>131</v>
      </c>
      <c r="B87" s="10" t="s">
        <v>132</v>
      </c>
      <c r="C87" s="11" t="s">
        <v>203</v>
      </c>
      <c r="D87" s="10" t="s">
        <v>204</v>
      </c>
      <c r="E87" s="17">
        <v>65132</v>
      </c>
      <c r="F87" s="17">
        <v>71892</v>
      </c>
      <c r="G87" s="17"/>
      <c r="H87" s="17"/>
      <c r="I87" s="17"/>
      <c r="J87" s="17"/>
      <c r="K87" s="17"/>
      <c r="L87" s="17"/>
      <c r="M87" s="1" t="s">
        <v>22</v>
      </c>
      <c r="N87" s="1" t="s">
        <v>24</v>
      </c>
      <c r="O87" s="1" t="s">
        <v>156</v>
      </c>
    </row>
    <row r="88" spans="1:15" x14ac:dyDescent="0.3">
      <c r="A88" s="10" t="s">
        <v>131</v>
      </c>
      <c r="B88" s="10" t="s">
        <v>132</v>
      </c>
      <c r="C88" s="11" t="s">
        <v>205</v>
      </c>
      <c r="D88" s="10" t="s">
        <v>206</v>
      </c>
      <c r="E88" s="17">
        <v>38620</v>
      </c>
      <c r="F88" s="17">
        <v>43520</v>
      </c>
      <c r="G88" s="17"/>
      <c r="H88" s="17">
        <v>38002</v>
      </c>
      <c r="I88" s="17">
        <v>33654</v>
      </c>
      <c r="J88" s="17">
        <v>40087</v>
      </c>
      <c r="K88" s="17">
        <v>29077</v>
      </c>
      <c r="L88" s="17"/>
      <c r="M88" s="1" t="s">
        <v>44</v>
      </c>
      <c r="N88" s="1" t="s">
        <v>24</v>
      </c>
      <c r="O88" s="1" t="s">
        <v>28</v>
      </c>
    </row>
    <row r="89" spans="1:15" x14ac:dyDescent="0.3">
      <c r="A89" s="10" t="s">
        <v>131</v>
      </c>
      <c r="B89" s="10" t="s">
        <v>132</v>
      </c>
      <c r="C89" s="11" t="s">
        <v>207</v>
      </c>
      <c r="D89" s="10" t="s">
        <v>208</v>
      </c>
      <c r="E89" s="17">
        <v>38028</v>
      </c>
      <c r="F89" s="17">
        <v>45265</v>
      </c>
      <c r="G89" s="17">
        <v>31359</v>
      </c>
      <c r="H89" s="17">
        <v>40074</v>
      </c>
      <c r="I89" s="17"/>
      <c r="J89" s="17">
        <v>34519</v>
      </c>
      <c r="K89" s="17">
        <v>34107</v>
      </c>
      <c r="L89" s="17">
        <v>36860</v>
      </c>
      <c r="M89" s="1" t="s">
        <v>22</v>
      </c>
      <c r="N89" s="1" t="s">
        <v>24</v>
      </c>
      <c r="O89" s="1" t="s">
        <v>156</v>
      </c>
    </row>
    <row r="90" spans="1:15" x14ac:dyDescent="0.3">
      <c r="A90" s="10" t="s">
        <v>131</v>
      </c>
      <c r="B90" s="10" t="s">
        <v>132</v>
      </c>
      <c r="C90" s="11" t="s">
        <v>209</v>
      </c>
      <c r="D90" s="10" t="s">
        <v>210</v>
      </c>
      <c r="E90" s="17">
        <v>40737</v>
      </c>
      <c r="F90" s="17">
        <v>36281</v>
      </c>
      <c r="G90" s="17">
        <v>42170</v>
      </c>
      <c r="H90" s="17">
        <v>38332</v>
      </c>
      <c r="I90" s="17"/>
      <c r="J90" s="17">
        <v>43678</v>
      </c>
      <c r="K90" s="17">
        <v>52953</v>
      </c>
      <c r="L90" s="17"/>
      <c r="M90" s="1" t="s">
        <v>22</v>
      </c>
      <c r="N90" s="1" t="s">
        <v>24</v>
      </c>
      <c r="O90" s="1" t="s">
        <v>156</v>
      </c>
    </row>
    <row r="91" spans="1:15" x14ac:dyDescent="0.3">
      <c r="A91" s="10" t="s">
        <v>131</v>
      </c>
      <c r="B91" s="10" t="s">
        <v>132</v>
      </c>
      <c r="C91" s="11" t="s">
        <v>211</v>
      </c>
      <c r="D91" s="10" t="s">
        <v>212</v>
      </c>
      <c r="E91" s="17"/>
      <c r="F91" s="17"/>
      <c r="G91" s="17"/>
      <c r="H91" s="17"/>
      <c r="I91" s="17"/>
      <c r="J91" s="17"/>
      <c r="K91" s="17"/>
      <c r="L91" s="17"/>
      <c r="M91" s="1" t="s">
        <v>22</v>
      </c>
      <c r="N91" s="1" t="s">
        <v>24</v>
      </c>
      <c r="O91" s="1" t="s">
        <v>28</v>
      </c>
    </row>
    <row r="92" spans="1:15" x14ac:dyDescent="0.3">
      <c r="A92" s="10" t="s">
        <v>131</v>
      </c>
      <c r="B92" s="10" t="s">
        <v>132</v>
      </c>
      <c r="C92" s="11" t="s">
        <v>213</v>
      </c>
      <c r="D92" s="10" t="s">
        <v>214</v>
      </c>
      <c r="E92" s="17">
        <v>35646</v>
      </c>
      <c r="F92" s="17">
        <v>33558</v>
      </c>
      <c r="G92" s="17">
        <v>34440</v>
      </c>
      <c r="H92" s="17">
        <v>37759</v>
      </c>
      <c r="I92" s="17"/>
      <c r="J92" s="17"/>
      <c r="K92" s="17"/>
      <c r="L92" s="17"/>
      <c r="M92" s="1" t="s">
        <v>44</v>
      </c>
      <c r="N92" s="1" t="s">
        <v>24</v>
      </c>
      <c r="O92" s="1" t="s">
        <v>37</v>
      </c>
    </row>
    <row r="93" spans="1:15" x14ac:dyDescent="0.3">
      <c r="A93" s="10" t="s">
        <v>131</v>
      </c>
      <c r="B93" s="10" t="s">
        <v>132</v>
      </c>
      <c r="C93" s="11" t="s">
        <v>215</v>
      </c>
      <c r="D93" s="10" t="s">
        <v>216</v>
      </c>
      <c r="E93" s="17">
        <v>30315</v>
      </c>
      <c r="F93" s="17">
        <v>34942</v>
      </c>
      <c r="G93" s="17"/>
      <c r="H93" s="17">
        <v>31980</v>
      </c>
      <c r="I93" s="17"/>
      <c r="J93" s="17">
        <v>29945</v>
      </c>
      <c r="K93" s="17">
        <v>29218</v>
      </c>
      <c r="L93" s="17"/>
      <c r="M93" s="1" t="s">
        <v>44</v>
      </c>
      <c r="N93" s="1" t="s">
        <v>24</v>
      </c>
      <c r="O93" s="1" t="s">
        <v>37</v>
      </c>
    </row>
    <row r="94" spans="1:15" x14ac:dyDescent="0.3">
      <c r="A94" s="10" t="s">
        <v>131</v>
      </c>
      <c r="B94" s="10" t="s">
        <v>132</v>
      </c>
      <c r="C94" s="11" t="s">
        <v>217</v>
      </c>
      <c r="D94" s="10" t="s">
        <v>218</v>
      </c>
      <c r="E94" s="17">
        <v>30620</v>
      </c>
      <c r="F94" s="17">
        <v>21583</v>
      </c>
      <c r="G94" s="17">
        <v>31834</v>
      </c>
      <c r="H94" s="17">
        <v>30338</v>
      </c>
      <c r="I94" s="17"/>
      <c r="J94" s="17">
        <v>31056</v>
      </c>
      <c r="K94" s="17"/>
      <c r="L94" s="17"/>
      <c r="M94" s="1" t="s">
        <v>22</v>
      </c>
      <c r="N94" s="1" t="s">
        <v>24</v>
      </c>
      <c r="O94" s="1" t="s">
        <v>37</v>
      </c>
    </row>
    <row r="95" spans="1:15" x14ac:dyDescent="0.3">
      <c r="A95" s="10" t="s">
        <v>131</v>
      </c>
      <c r="B95" s="10" t="s">
        <v>132</v>
      </c>
      <c r="C95" s="11" t="s">
        <v>219</v>
      </c>
      <c r="D95" s="10" t="s">
        <v>220</v>
      </c>
      <c r="E95" s="17">
        <v>22474</v>
      </c>
      <c r="F95" s="17"/>
      <c r="G95" s="17"/>
      <c r="H95" s="17"/>
      <c r="I95" s="17"/>
      <c r="J95" s="17">
        <v>21622</v>
      </c>
      <c r="K95" s="17"/>
      <c r="L95" s="17"/>
      <c r="M95" s="1" t="s">
        <v>44</v>
      </c>
      <c r="N95" s="1" t="s">
        <v>24</v>
      </c>
      <c r="O95" s="1" t="s">
        <v>37</v>
      </c>
    </row>
    <row r="96" spans="1:15" x14ac:dyDescent="0.3">
      <c r="A96" s="10" t="s">
        <v>131</v>
      </c>
      <c r="B96" s="10" t="s">
        <v>132</v>
      </c>
      <c r="C96" s="11" t="s">
        <v>221</v>
      </c>
      <c r="D96" s="10" t="s">
        <v>222</v>
      </c>
      <c r="E96" s="17">
        <v>33389</v>
      </c>
      <c r="F96" s="17">
        <v>38148</v>
      </c>
      <c r="G96" s="17"/>
      <c r="H96" s="17">
        <v>33468</v>
      </c>
      <c r="I96" s="17"/>
      <c r="J96" s="17">
        <v>27072</v>
      </c>
      <c r="K96" s="17">
        <v>38069</v>
      </c>
      <c r="L96" s="17"/>
      <c r="M96" s="1" t="s">
        <v>22</v>
      </c>
      <c r="N96" s="1" t="s">
        <v>24</v>
      </c>
      <c r="O96" s="1" t="s">
        <v>37</v>
      </c>
    </row>
    <row r="97" spans="1:15" x14ac:dyDescent="0.3">
      <c r="A97" s="10" t="s">
        <v>131</v>
      </c>
      <c r="B97" s="10" t="s">
        <v>132</v>
      </c>
      <c r="C97" s="11" t="s">
        <v>223</v>
      </c>
      <c r="D97" s="10" t="s">
        <v>224</v>
      </c>
      <c r="E97" s="17">
        <v>27747</v>
      </c>
      <c r="F97" s="17"/>
      <c r="G97" s="17"/>
      <c r="H97" s="17"/>
      <c r="I97" s="17"/>
      <c r="J97" s="17"/>
      <c r="K97" s="17"/>
      <c r="L97" s="17"/>
      <c r="M97" s="1" t="s">
        <v>44</v>
      </c>
      <c r="N97" s="1" t="s">
        <v>24</v>
      </c>
      <c r="O97" s="1" t="s">
        <v>37</v>
      </c>
    </row>
    <row r="98" spans="1:15" x14ac:dyDescent="0.3">
      <c r="A98" s="10" t="s">
        <v>131</v>
      </c>
      <c r="B98" s="10" t="s">
        <v>132</v>
      </c>
      <c r="C98" s="11" t="s">
        <v>225</v>
      </c>
      <c r="D98" s="10" t="s">
        <v>226</v>
      </c>
      <c r="E98" s="17">
        <v>27985</v>
      </c>
      <c r="F98" s="17"/>
      <c r="G98" s="17"/>
      <c r="H98" s="17"/>
      <c r="I98" s="17"/>
      <c r="J98" s="17">
        <v>29975</v>
      </c>
      <c r="K98" s="17"/>
      <c r="L98" s="17"/>
      <c r="M98" s="1" t="s">
        <v>44</v>
      </c>
      <c r="N98" s="1" t="s">
        <v>24</v>
      </c>
      <c r="O98" s="1" t="s">
        <v>37</v>
      </c>
    </row>
    <row r="99" spans="1:15" x14ac:dyDescent="0.3">
      <c r="A99" s="10" t="s">
        <v>131</v>
      </c>
      <c r="B99" s="10" t="s">
        <v>132</v>
      </c>
      <c r="C99" s="11" t="s">
        <v>227</v>
      </c>
      <c r="D99" s="10" t="s">
        <v>228</v>
      </c>
      <c r="E99" s="17">
        <v>35351</v>
      </c>
      <c r="F99" s="17"/>
      <c r="G99" s="17"/>
      <c r="H99" s="17"/>
      <c r="I99" s="17"/>
      <c r="J99" s="17"/>
      <c r="K99" s="17"/>
      <c r="L99" s="17"/>
      <c r="M99" s="1" t="s">
        <v>44</v>
      </c>
      <c r="N99" s="1" t="s">
        <v>24</v>
      </c>
      <c r="O99" s="1" t="s">
        <v>28</v>
      </c>
    </row>
    <row r="100" spans="1:15" x14ac:dyDescent="0.3">
      <c r="A100" s="10" t="s">
        <v>131</v>
      </c>
      <c r="B100" s="10" t="s">
        <v>132</v>
      </c>
      <c r="C100" s="11" t="s">
        <v>229</v>
      </c>
      <c r="D100" s="10" t="s">
        <v>230</v>
      </c>
      <c r="E100" s="17"/>
      <c r="F100" s="17"/>
      <c r="G100" s="17"/>
      <c r="H100" s="17"/>
      <c r="I100" s="17"/>
      <c r="J100" s="17"/>
      <c r="K100" s="17"/>
      <c r="L100" s="17"/>
      <c r="M100" s="1" t="s">
        <v>22</v>
      </c>
      <c r="N100" s="1" t="s">
        <v>24</v>
      </c>
      <c r="O100" s="1" t="s">
        <v>28</v>
      </c>
    </row>
    <row r="101" spans="1:15" x14ac:dyDescent="0.3">
      <c r="A101" s="10" t="s">
        <v>131</v>
      </c>
      <c r="B101" s="10" t="s">
        <v>132</v>
      </c>
      <c r="C101" s="11" t="s">
        <v>231</v>
      </c>
      <c r="D101" s="10" t="s">
        <v>232</v>
      </c>
      <c r="E101" s="17"/>
      <c r="F101" s="17"/>
      <c r="G101" s="17"/>
      <c r="H101" s="17"/>
      <c r="I101" s="17"/>
      <c r="J101" s="17"/>
      <c r="K101" s="17"/>
      <c r="L101" s="17"/>
      <c r="M101" s="1" t="s">
        <v>22</v>
      </c>
      <c r="N101" s="1" t="s">
        <v>24</v>
      </c>
      <c r="O101" s="1" t="s">
        <v>28</v>
      </c>
    </row>
    <row r="102" spans="1:15" x14ac:dyDescent="0.3">
      <c r="A102" s="10" t="s">
        <v>131</v>
      </c>
      <c r="B102" s="10" t="s">
        <v>132</v>
      </c>
      <c r="C102" s="11" t="s">
        <v>233</v>
      </c>
      <c r="D102" s="10" t="s">
        <v>234</v>
      </c>
      <c r="E102" s="17">
        <v>39290</v>
      </c>
      <c r="F102" s="17"/>
      <c r="G102" s="17"/>
      <c r="H102" s="17"/>
      <c r="I102" s="17"/>
      <c r="J102" s="17"/>
      <c r="K102" s="17"/>
      <c r="L102" s="17">
        <v>35969</v>
      </c>
      <c r="M102" s="1" t="s">
        <v>44</v>
      </c>
      <c r="N102" s="1" t="s">
        <v>24</v>
      </c>
      <c r="O102" s="1" t="s">
        <v>37</v>
      </c>
    </row>
    <row r="103" spans="1:15" x14ac:dyDescent="0.3">
      <c r="A103" s="10" t="s">
        <v>131</v>
      </c>
      <c r="B103" s="10" t="s">
        <v>132</v>
      </c>
      <c r="C103" s="11" t="s">
        <v>235</v>
      </c>
      <c r="D103" s="10" t="s">
        <v>236</v>
      </c>
      <c r="E103" s="17">
        <v>43227</v>
      </c>
      <c r="F103" s="17">
        <v>45822</v>
      </c>
      <c r="G103" s="17"/>
      <c r="H103" s="17"/>
      <c r="I103" s="17">
        <v>39468</v>
      </c>
      <c r="J103" s="17"/>
      <c r="K103" s="17"/>
      <c r="L103" s="17"/>
      <c r="M103" s="1" t="s">
        <v>44</v>
      </c>
      <c r="N103" s="1" t="s">
        <v>24</v>
      </c>
      <c r="O103" s="1" t="s">
        <v>28</v>
      </c>
    </row>
    <row r="104" spans="1:15" x14ac:dyDescent="0.3">
      <c r="A104" s="10" t="s">
        <v>131</v>
      </c>
      <c r="B104" s="10" t="s">
        <v>132</v>
      </c>
      <c r="C104" s="11" t="s">
        <v>237</v>
      </c>
      <c r="D104" s="10" t="s">
        <v>238</v>
      </c>
      <c r="E104" s="17">
        <v>37621</v>
      </c>
      <c r="F104" s="17">
        <v>35856</v>
      </c>
      <c r="G104" s="17">
        <v>38935</v>
      </c>
      <c r="H104" s="17"/>
      <c r="I104" s="17">
        <v>43725</v>
      </c>
      <c r="J104" s="17">
        <v>37593</v>
      </c>
      <c r="K104" s="17">
        <v>35436</v>
      </c>
      <c r="L104" s="17">
        <v>37677</v>
      </c>
      <c r="M104" s="1" t="s">
        <v>44</v>
      </c>
      <c r="N104" s="1" t="s">
        <v>24</v>
      </c>
      <c r="O104" s="1" t="s">
        <v>28</v>
      </c>
    </row>
    <row r="105" spans="1:15" x14ac:dyDescent="0.3">
      <c r="A105" s="10" t="s">
        <v>131</v>
      </c>
      <c r="B105" s="10" t="s">
        <v>132</v>
      </c>
      <c r="C105" s="11" t="s">
        <v>239</v>
      </c>
      <c r="D105" s="10" t="s">
        <v>240</v>
      </c>
      <c r="E105" s="17">
        <v>51906</v>
      </c>
      <c r="F105" s="17"/>
      <c r="G105" s="17"/>
      <c r="H105" s="17">
        <v>46533</v>
      </c>
      <c r="I105" s="17"/>
      <c r="J105" s="17">
        <v>49081</v>
      </c>
      <c r="K105" s="17">
        <v>63528</v>
      </c>
      <c r="L105" s="17"/>
      <c r="M105" s="1" t="s">
        <v>22</v>
      </c>
      <c r="N105" s="1" t="s">
        <v>24</v>
      </c>
      <c r="O105" s="1" t="s">
        <v>28</v>
      </c>
    </row>
    <row r="106" spans="1:15" x14ac:dyDescent="0.3">
      <c r="A106" s="10" t="s">
        <v>131</v>
      </c>
      <c r="B106" s="10" t="s">
        <v>132</v>
      </c>
      <c r="C106" s="11" t="s">
        <v>241</v>
      </c>
      <c r="D106" s="10" t="s">
        <v>242</v>
      </c>
      <c r="E106" s="17"/>
      <c r="F106" s="17"/>
      <c r="G106" s="17"/>
      <c r="H106" s="17"/>
      <c r="I106" s="17"/>
      <c r="J106" s="17"/>
      <c r="K106" s="17"/>
      <c r="L106" s="17"/>
      <c r="M106" s="1" t="s">
        <v>22</v>
      </c>
      <c r="N106" s="1" t="s">
        <v>48</v>
      </c>
      <c r="O106" s="1" t="s">
        <v>102</v>
      </c>
    </row>
    <row r="107" spans="1:15" x14ac:dyDescent="0.3">
      <c r="A107" s="10" t="s">
        <v>131</v>
      </c>
      <c r="B107" s="10" t="s">
        <v>132</v>
      </c>
      <c r="C107" s="11" t="s">
        <v>243</v>
      </c>
      <c r="D107" s="10" t="s">
        <v>244</v>
      </c>
      <c r="E107" s="17"/>
      <c r="F107" s="17"/>
      <c r="G107" s="17"/>
      <c r="H107" s="17"/>
      <c r="I107" s="17"/>
      <c r="J107" s="17"/>
      <c r="K107" s="17"/>
      <c r="L107" s="17"/>
      <c r="M107" s="1" t="s">
        <v>44</v>
      </c>
      <c r="N107" s="1" t="s">
        <v>24</v>
      </c>
      <c r="O107" s="1" t="s">
        <v>28</v>
      </c>
    </row>
    <row r="108" spans="1:15" x14ac:dyDescent="0.3">
      <c r="A108" s="10" t="s">
        <v>131</v>
      </c>
      <c r="B108" s="10" t="s">
        <v>132</v>
      </c>
      <c r="C108" s="11" t="s">
        <v>245</v>
      </c>
      <c r="D108" s="10" t="s">
        <v>246</v>
      </c>
      <c r="E108" s="17"/>
      <c r="F108" s="17"/>
      <c r="G108" s="17"/>
      <c r="H108" s="17"/>
      <c r="I108" s="17"/>
      <c r="J108" s="17"/>
      <c r="K108" s="17"/>
      <c r="L108" s="17"/>
      <c r="M108" s="1" t="s">
        <v>22</v>
      </c>
      <c r="N108" s="1" t="s">
        <v>24</v>
      </c>
      <c r="O108" s="1" t="s">
        <v>28</v>
      </c>
    </row>
    <row r="109" spans="1:15" x14ac:dyDescent="0.3">
      <c r="A109" s="10" t="s">
        <v>131</v>
      </c>
      <c r="B109" s="10" t="s">
        <v>132</v>
      </c>
      <c r="C109" s="11" t="s">
        <v>247</v>
      </c>
      <c r="D109" s="10" t="s">
        <v>248</v>
      </c>
      <c r="E109" s="17"/>
      <c r="F109" s="17"/>
      <c r="G109" s="17"/>
      <c r="H109" s="17"/>
      <c r="I109" s="17"/>
      <c r="J109" s="17"/>
      <c r="K109" s="17"/>
      <c r="L109" s="17"/>
      <c r="M109" s="1" t="s">
        <v>22</v>
      </c>
      <c r="N109" s="1" t="s">
        <v>24</v>
      </c>
      <c r="O109" s="1" t="s">
        <v>28</v>
      </c>
    </row>
    <row r="110" spans="1:15" x14ac:dyDescent="0.3">
      <c r="A110" s="10" t="s">
        <v>131</v>
      </c>
      <c r="B110" s="10" t="s">
        <v>132</v>
      </c>
      <c r="C110" s="11" t="s">
        <v>249</v>
      </c>
      <c r="D110" s="10" t="s">
        <v>250</v>
      </c>
      <c r="E110" s="17">
        <v>36072</v>
      </c>
      <c r="F110" s="17"/>
      <c r="G110" s="17"/>
      <c r="H110" s="17"/>
      <c r="I110" s="17"/>
      <c r="J110" s="17"/>
      <c r="K110" s="17"/>
      <c r="L110" s="17"/>
      <c r="M110" s="1" t="s">
        <v>44</v>
      </c>
      <c r="N110" s="1" t="s">
        <v>24</v>
      </c>
      <c r="O110" s="1" t="s">
        <v>37</v>
      </c>
    </row>
    <row r="111" spans="1:15" x14ac:dyDescent="0.3">
      <c r="A111" s="10" t="s">
        <v>131</v>
      </c>
      <c r="B111" s="10" t="s">
        <v>132</v>
      </c>
      <c r="C111" s="11" t="s">
        <v>251</v>
      </c>
      <c r="D111" s="10" t="s">
        <v>252</v>
      </c>
      <c r="E111" s="17"/>
      <c r="F111" s="17"/>
      <c r="G111" s="17"/>
      <c r="H111" s="17"/>
      <c r="I111" s="17"/>
      <c r="J111" s="17"/>
      <c r="K111" s="17"/>
      <c r="L111" s="17"/>
      <c r="M111" s="1" t="s">
        <v>22</v>
      </c>
      <c r="N111" s="1" t="s">
        <v>24</v>
      </c>
      <c r="O111" s="1" t="s">
        <v>28</v>
      </c>
    </row>
    <row r="112" spans="1:15" x14ac:dyDescent="0.3">
      <c r="A112" s="10" t="s">
        <v>131</v>
      </c>
      <c r="B112" s="10" t="s">
        <v>132</v>
      </c>
      <c r="C112" s="11" t="s">
        <v>253</v>
      </c>
      <c r="D112" s="10" t="s">
        <v>254</v>
      </c>
      <c r="E112" s="17">
        <v>37069</v>
      </c>
      <c r="F112" s="17"/>
      <c r="G112" s="17">
        <v>37466</v>
      </c>
      <c r="H112" s="17">
        <v>43030</v>
      </c>
      <c r="I112" s="17">
        <v>39242</v>
      </c>
      <c r="J112" s="17">
        <v>36357</v>
      </c>
      <c r="K112" s="17">
        <v>34005</v>
      </c>
      <c r="L112" s="17">
        <v>40363</v>
      </c>
      <c r="M112" s="1" t="s">
        <v>44</v>
      </c>
      <c r="N112" s="1" t="s">
        <v>24</v>
      </c>
      <c r="O112" s="1" t="s">
        <v>28</v>
      </c>
    </row>
    <row r="113" spans="1:15" x14ac:dyDescent="0.3">
      <c r="A113" s="10" t="s">
        <v>131</v>
      </c>
      <c r="B113" s="10" t="s">
        <v>132</v>
      </c>
      <c r="C113" s="11" t="s">
        <v>255</v>
      </c>
      <c r="D113" s="10" t="s">
        <v>256</v>
      </c>
      <c r="E113" s="17">
        <v>38687</v>
      </c>
      <c r="F113" s="17"/>
      <c r="G113" s="17"/>
      <c r="H113" s="17"/>
      <c r="I113" s="17"/>
      <c r="J113" s="17"/>
      <c r="K113" s="17"/>
      <c r="L113" s="17"/>
      <c r="M113" s="1" t="s">
        <v>22</v>
      </c>
      <c r="N113" s="1" t="s">
        <v>24</v>
      </c>
      <c r="O113" s="1" t="s">
        <v>28</v>
      </c>
    </row>
    <row r="114" spans="1:15" x14ac:dyDescent="0.3">
      <c r="A114" s="10" t="s">
        <v>131</v>
      </c>
      <c r="B114" s="10" t="s">
        <v>132</v>
      </c>
      <c r="C114" s="11" t="s">
        <v>257</v>
      </c>
      <c r="D114" s="10" t="s">
        <v>258</v>
      </c>
      <c r="E114" s="17">
        <v>31888</v>
      </c>
      <c r="F114" s="17"/>
      <c r="G114" s="17"/>
      <c r="H114" s="17"/>
      <c r="I114" s="17"/>
      <c r="J114" s="17">
        <v>28948</v>
      </c>
      <c r="K114" s="17"/>
      <c r="L114" s="17"/>
      <c r="M114" s="1" t="s">
        <v>22</v>
      </c>
      <c r="N114" s="1" t="s">
        <v>24</v>
      </c>
      <c r="O114" s="1" t="s">
        <v>28</v>
      </c>
    </row>
    <row r="115" spans="1:15" x14ac:dyDescent="0.3">
      <c r="A115" s="10" t="s">
        <v>131</v>
      </c>
      <c r="B115" s="10" t="s">
        <v>132</v>
      </c>
      <c r="C115" s="11" t="s">
        <v>259</v>
      </c>
      <c r="D115" s="10" t="s">
        <v>260</v>
      </c>
      <c r="E115" s="17">
        <v>32455</v>
      </c>
      <c r="F115" s="17"/>
      <c r="G115" s="17"/>
      <c r="H115" s="17"/>
      <c r="I115" s="17"/>
      <c r="J115" s="17"/>
      <c r="K115" s="17"/>
      <c r="L115" s="17"/>
      <c r="M115" s="1" t="s">
        <v>22</v>
      </c>
      <c r="N115" s="1" t="s">
        <v>24</v>
      </c>
      <c r="O115" s="1" t="s">
        <v>37</v>
      </c>
    </row>
    <row r="116" spans="1:15" x14ac:dyDescent="0.3">
      <c r="A116" s="10" t="s">
        <v>131</v>
      </c>
      <c r="B116" s="10" t="s">
        <v>132</v>
      </c>
      <c r="C116" s="11" t="s">
        <v>261</v>
      </c>
      <c r="D116" s="10" t="s">
        <v>262</v>
      </c>
      <c r="E116" s="17">
        <v>34089</v>
      </c>
      <c r="F116" s="17">
        <v>35471</v>
      </c>
      <c r="G116" s="17"/>
      <c r="H116" s="17"/>
      <c r="I116" s="17"/>
      <c r="J116" s="17"/>
      <c r="K116" s="17"/>
      <c r="L116" s="17"/>
      <c r="M116" s="1" t="s">
        <v>22</v>
      </c>
      <c r="N116" s="1" t="s">
        <v>24</v>
      </c>
      <c r="O116" s="1" t="s">
        <v>28</v>
      </c>
    </row>
    <row r="117" spans="1:15" x14ac:dyDescent="0.3">
      <c r="A117" s="10" t="s">
        <v>131</v>
      </c>
      <c r="B117" s="10" t="s">
        <v>132</v>
      </c>
      <c r="C117" s="11" t="s">
        <v>263</v>
      </c>
      <c r="D117" s="10" t="s">
        <v>264</v>
      </c>
      <c r="E117" s="17">
        <v>42726</v>
      </c>
      <c r="F117" s="17">
        <v>36806</v>
      </c>
      <c r="G117" s="17">
        <v>41103</v>
      </c>
      <c r="H117" s="17">
        <v>33454</v>
      </c>
      <c r="I117" s="17"/>
      <c r="J117" s="17" t="s">
        <v>1409</v>
      </c>
      <c r="K117" s="17">
        <v>40562</v>
      </c>
      <c r="L117" s="17"/>
      <c r="M117" s="1" t="s">
        <v>22</v>
      </c>
      <c r="N117" s="1" t="s">
        <v>24</v>
      </c>
      <c r="O117" s="1" t="s">
        <v>28</v>
      </c>
    </row>
    <row r="118" spans="1:15" x14ac:dyDescent="0.3">
      <c r="A118" s="10" t="s">
        <v>131</v>
      </c>
      <c r="B118" s="10" t="s">
        <v>132</v>
      </c>
      <c r="C118" s="11" t="s">
        <v>265</v>
      </c>
      <c r="D118" s="10" t="s">
        <v>266</v>
      </c>
      <c r="E118" s="17">
        <v>29865</v>
      </c>
      <c r="F118" s="17">
        <v>33002</v>
      </c>
      <c r="G118" s="17">
        <v>27999</v>
      </c>
      <c r="H118" s="17"/>
      <c r="I118" s="17"/>
      <c r="J118" s="17" t="s">
        <v>1409</v>
      </c>
      <c r="K118" s="17">
        <v>23302</v>
      </c>
      <c r="L118" s="17"/>
      <c r="M118" s="1" t="s">
        <v>22</v>
      </c>
      <c r="N118" s="1" t="s">
        <v>24</v>
      </c>
      <c r="O118" s="1" t="s">
        <v>28</v>
      </c>
    </row>
    <row r="119" spans="1:15" x14ac:dyDescent="0.3">
      <c r="A119" s="10" t="s">
        <v>131</v>
      </c>
      <c r="B119" s="10" t="s">
        <v>132</v>
      </c>
      <c r="C119" s="11" t="s">
        <v>267</v>
      </c>
      <c r="D119" s="10" t="s">
        <v>268</v>
      </c>
      <c r="E119" s="17">
        <v>30882</v>
      </c>
      <c r="F119" s="17">
        <v>24609</v>
      </c>
      <c r="G119" s="17"/>
      <c r="H119" s="17"/>
      <c r="I119" s="17"/>
      <c r="J119" s="17">
        <v>31662</v>
      </c>
      <c r="K119" s="17">
        <v>26470</v>
      </c>
      <c r="L119" s="17"/>
      <c r="M119" s="1" t="s">
        <v>22</v>
      </c>
      <c r="N119" s="1" t="s">
        <v>24</v>
      </c>
      <c r="O119" s="1" t="s">
        <v>37</v>
      </c>
    </row>
    <row r="120" spans="1:15" x14ac:dyDescent="0.3">
      <c r="A120" s="10" t="s">
        <v>131</v>
      </c>
      <c r="B120" s="10" t="s">
        <v>132</v>
      </c>
      <c r="C120" s="11" t="s">
        <v>269</v>
      </c>
      <c r="D120" s="10" t="s">
        <v>270</v>
      </c>
      <c r="E120" s="17"/>
      <c r="F120" s="17"/>
      <c r="G120" s="17"/>
      <c r="H120" s="17"/>
      <c r="I120" s="17"/>
      <c r="J120" s="17"/>
      <c r="K120" s="17"/>
      <c r="L120" s="17"/>
      <c r="M120" s="1" t="s">
        <v>22</v>
      </c>
      <c r="N120" s="1" t="s">
        <v>24</v>
      </c>
      <c r="O120" s="1" t="s">
        <v>28</v>
      </c>
    </row>
    <row r="121" spans="1:15" x14ac:dyDescent="0.3">
      <c r="A121" s="10" t="s">
        <v>131</v>
      </c>
      <c r="B121" s="10" t="s">
        <v>132</v>
      </c>
      <c r="C121" s="11" t="s">
        <v>271</v>
      </c>
      <c r="D121" s="10" t="s">
        <v>272</v>
      </c>
      <c r="E121" s="17"/>
      <c r="F121" s="17"/>
      <c r="G121" s="17"/>
      <c r="H121" s="17"/>
      <c r="I121" s="17"/>
      <c r="J121" s="17"/>
      <c r="K121" s="17"/>
      <c r="L121" s="17"/>
      <c r="M121" s="1" t="s">
        <v>22</v>
      </c>
      <c r="N121" s="1" t="s">
        <v>24</v>
      </c>
      <c r="O121" s="1" t="s">
        <v>28</v>
      </c>
    </row>
    <row r="122" spans="1:15" x14ac:dyDescent="0.3">
      <c r="A122" s="10" t="s">
        <v>131</v>
      </c>
      <c r="B122" s="10" t="s">
        <v>132</v>
      </c>
      <c r="C122" s="11" t="s">
        <v>273</v>
      </c>
      <c r="D122" s="10" t="s">
        <v>274</v>
      </c>
      <c r="E122" s="17">
        <v>27181</v>
      </c>
      <c r="F122" s="17"/>
      <c r="G122" s="17">
        <v>30716</v>
      </c>
      <c r="H122" s="17">
        <v>29170</v>
      </c>
      <c r="I122" s="17"/>
      <c r="J122" s="17">
        <v>28018</v>
      </c>
      <c r="K122" s="17">
        <v>24669</v>
      </c>
      <c r="L122" s="17"/>
      <c r="M122" s="1" t="s">
        <v>22</v>
      </c>
      <c r="N122" s="1" t="s">
        <v>24</v>
      </c>
      <c r="O122" s="1" t="s">
        <v>28</v>
      </c>
    </row>
    <row r="123" spans="1:15" x14ac:dyDescent="0.3">
      <c r="A123" s="10" t="s">
        <v>131</v>
      </c>
      <c r="B123" s="10" t="s">
        <v>132</v>
      </c>
      <c r="C123" s="11" t="s">
        <v>275</v>
      </c>
      <c r="D123" s="10" t="s">
        <v>276</v>
      </c>
      <c r="E123" s="17">
        <v>31235</v>
      </c>
      <c r="F123" s="17">
        <v>36572</v>
      </c>
      <c r="G123" s="17">
        <v>30129</v>
      </c>
      <c r="H123" s="17">
        <v>33455</v>
      </c>
      <c r="I123" s="17"/>
      <c r="J123" s="17">
        <v>31860</v>
      </c>
      <c r="K123" s="17">
        <v>23552</v>
      </c>
      <c r="L123" s="17"/>
      <c r="M123" s="1" t="s">
        <v>22</v>
      </c>
      <c r="N123" s="1" t="s">
        <v>24</v>
      </c>
      <c r="O123" s="1" t="s">
        <v>28</v>
      </c>
    </row>
    <row r="124" spans="1:15" x14ac:dyDescent="0.3">
      <c r="A124" s="10" t="s">
        <v>131</v>
      </c>
      <c r="B124" s="10" t="s">
        <v>132</v>
      </c>
      <c r="C124" s="11" t="s">
        <v>277</v>
      </c>
      <c r="D124" s="10" t="s">
        <v>278</v>
      </c>
      <c r="E124" s="17"/>
      <c r="F124" s="17"/>
      <c r="G124" s="17"/>
      <c r="H124" s="17"/>
      <c r="I124" s="17"/>
      <c r="J124" s="17"/>
      <c r="K124" s="17"/>
      <c r="L124" s="17"/>
      <c r="M124" s="1" t="s">
        <v>22</v>
      </c>
      <c r="N124" s="1" t="s">
        <v>24</v>
      </c>
      <c r="O124" s="1" t="s">
        <v>28</v>
      </c>
    </row>
    <row r="125" spans="1:15" x14ac:dyDescent="0.3">
      <c r="A125" s="10" t="s">
        <v>131</v>
      </c>
      <c r="B125" s="10" t="s">
        <v>132</v>
      </c>
      <c r="C125" s="11" t="s">
        <v>279</v>
      </c>
      <c r="D125" s="10" t="s">
        <v>280</v>
      </c>
      <c r="E125" s="17">
        <v>33386</v>
      </c>
      <c r="F125" s="17">
        <v>32272</v>
      </c>
      <c r="G125" s="17">
        <v>31666</v>
      </c>
      <c r="H125" s="17">
        <v>41119</v>
      </c>
      <c r="I125" s="17">
        <v>29607</v>
      </c>
      <c r="J125" s="17">
        <v>33277</v>
      </c>
      <c r="K125" s="17">
        <v>33735</v>
      </c>
      <c r="L125" s="17">
        <v>31557</v>
      </c>
      <c r="M125" s="1" t="s">
        <v>44</v>
      </c>
      <c r="N125" s="1" t="s">
        <v>24</v>
      </c>
      <c r="O125" s="1" t="s">
        <v>37</v>
      </c>
    </row>
    <row r="126" spans="1:15" x14ac:dyDescent="0.3">
      <c r="A126" s="10" t="s">
        <v>131</v>
      </c>
      <c r="B126" s="10" t="s">
        <v>132</v>
      </c>
      <c r="C126" s="11" t="s">
        <v>281</v>
      </c>
      <c r="D126" s="10" t="s">
        <v>282</v>
      </c>
      <c r="E126" s="17">
        <v>54888</v>
      </c>
      <c r="F126" s="17">
        <v>73702</v>
      </c>
      <c r="G126" s="17"/>
      <c r="H126" s="17"/>
      <c r="I126" s="17"/>
      <c r="J126" s="17">
        <v>69179</v>
      </c>
      <c r="K126" s="17">
        <v>45983</v>
      </c>
      <c r="L126" s="17"/>
      <c r="M126" s="1" t="s">
        <v>22</v>
      </c>
      <c r="N126" s="1" t="s">
        <v>48</v>
      </c>
      <c r="O126" s="1" t="s">
        <v>28</v>
      </c>
    </row>
    <row r="127" spans="1:15" x14ac:dyDescent="0.3">
      <c r="A127" s="10" t="s">
        <v>131</v>
      </c>
      <c r="B127" s="10" t="s">
        <v>132</v>
      </c>
      <c r="C127" s="11" t="s">
        <v>283</v>
      </c>
      <c r="D127" s="10" t="s">
        <v>284</v>
      </c>
      <c r="E127" s="17">
        <v>47164</v>
      </c>
      <c r="F127" s="17"/>
      <c r="G127" s="17"/>
      <c r="H127" s="17"/>
      <c r="I127" s="17"/>
      <c r="J127" s="17"/>
      <c r="K127" s="17"/>
      <c r="L127" s="17"/>
      <c r="M127" s="1" t="s">
        <v>22</v>
      </c>
      <c r="N127" s="1" t="s">
        <v>24</v>
      </c>
      <c r="O127" s="1" t="s">
        <v>28</v>
      </c>
    </row>
    <row r="128" spans="1:15" x14ac:dyDescent="0.3">
      <c r="A128" s="10" t="s">
        <v>131</v>
      </c>
      <c r="B128" s="10" t="s">
        <v>132</v>
      </c>
      <c r="C128" s="11" t="s">
        <v>285</v>
      </c>
      <c r="D128" s="10" t="s">
        <v>286</v>
      </c>
      <c r="E128" s="17">
        <v>45419</v>
      </c>
      <c r="F128" s="17"/>
      <c r="G128" s="17"/>
      <c r="H128" s="17">
        <v>48227</v>
      </c>
      <c r="I128" s="17"/>
      <c r="J128" s="17">
        <v>48691</v>
      </c>
      <c r="K128" s="17">
        <v>39096</v>
      </c>
      <c r="L128" s="17"/>
      <c r="M128" s="1" t="s">
        <v>22</v>
      </c>
      <c r="N128" s="1" t="s">
        <v>48</v>
      </c>
      <c r="O128" s="1" t="s">
        <v>28</v>
      </c>
    </row>
    <row r="129" spans="1:15" x14ac:dyDescent="0.3">
      <c r="A129" s="10" t="s">
        <v>131</v>
      </c>
      <c r="B129" s="10" t="s">
        <v>132</v>
      </c>
      <c r="C129" s="11" t="s">
        <v>287</v>
      </c>
      <c r="D129" s="10" t="s">
        <v>288</v>
      </c>
      <c r="E129" s="17"/>
      <c r="F129" s="17"/>
      <c r="G129" s="17"/>
      <c r="H129" s="17"/>
      <c r="I129" s="17"/>
      <c r="J129" s="17"/>
      <c r="K129" s="17"/>
      <c r="L129" s="17"/>
      <c r="M129" s="1" t="s">
        <v>44</v>
      </c>
      <c r="N129" s="1" t="s">
        <v>24</v>
      </c>
      <c r="O129" s="1" t="s">
        <v>37</v>
      </c>
    </row>
    <row r="130" spans="1:15" x14ac:dyDescent="0.3">
      <c r="A130" s="10" t="s">
        <v>131</v>
      </c>
      <c r="B130" s="10" t="s">
        <v>132</v>
      </c>
      <c r="C130" s="11" t="s">
        <v>289</v>
      </c>
      <c r="D130" s="10" t="s">
        <v>290</v>
      </c>
      <c r="E130" s="17"/>
      <c r="F130" s="17"/>
      <c r="G130" s="17"/>
      <c r="H130" s="17"/>
      <c r="I130" s="17"/>
      <c r="J130" s="17"/>
      <c r="K130" s="17"/>
      <c r="L130" s="17"/>
      <c r="M130" s="1" t="s">
        <v>44</v>
      </c>
      <c r="N130" s="1" t="s">
        <v>24</v>
      </c>
      <c r="O130" s="1" t="s">
        <v>37</v>
      </c>
    </row>
    <row r="131" spans="1:15" x14ac:dyDescent="0.3">
      <c r="A131" s="6" t="s">
        <v>291</v>
      </c>
      <c r="B131" s="6" t="s">
        <v>292</v>
      </c>
      <c r="C131" s="7" t="s">
        <v>293</v>
      </c>
      <c r="D131" s="6" t="s">
        <v>294</v>
      </c>
      <c r="E131" s="16">
        <v>48614</v>
      </c>
      <c r="F131" s="16"/>
      <c r="G131" s="16"/>
      <c r="H131" s="16"/>
      <c r="I131" s="16"/>
      <c r="J131" s="16"/>
      <c r="K131" s="16"/>
      <c r="L131" s="16"/>
      <c r="M131" s="9" t="s">
        <v>27</v>
      </c>
      <c r="N131" s="9" t="s">
        <v>48</v>
      </c>
      <c r="O131" s="9" t="s">
        <v>24</v>
      </c>
    </row>
    <row r="132" spans="1:15" x14ac:dyDescent="0.3">
      <c r="A132" s="6" t="s">
        <v>291</v>
      </c>
      <c r="B132" s="6" t="s">
        <v>292</v>
      </c>
      <c r="C132" s="7" t="s">
        <v>295</v>
      </c>
      <c r="D132" s="6" t="s">
        <v>296</v>
      </c>
      <c r="E132" s="16">
        <v>62741</v>
      </c>
      <c r="F132" s="16">
        <v>52354</v>
      </c>
      <c r="G132" s="16"/>
      <c r="H132" s="16">
        <v>72629</v>
      </c>
      <c r="I132" s="16"/>
      <c r="J132" s="16"/>
      <c r="K132" s="16"/>
      <c r="L132" s="16"/>
      <c r="M132" s="9" t="s">
        <v>27</v>
      </c>
      <c r="N132" s="9" t="s">
        <v>24</v>
      </c>
      <c r="O132" s="9" t="s">
        <v>24</v>
      </c>
    </row>
    <row r="133" spans="1:15" x14ac:dyDescent="0.3">
      <c r="A133" s="6" t="s">
        <v>291</v>
      </c>
      <c r="B133" s="6" t="s">
        <v>292</v>
      </c>
      <c r="C133" s="7" t="s">
        <v>297</v>
      </c>
      <c r="D133" s="6" t="s">
        <v>298</v>
      </c>
      <c r="E133" s="16"/>
      <c r="F133" s="16"/>
      <c r="G133" s="16"/>
      <c r="H133" s="16"/>
      <c r="I133" s="16"/>
      <c r="J133" s="16"/>
      <c r="K133" s="16"/>
      <c r="L133" s="16"/>
      <c r="M133" s="9" t="s">
        <v>44</v>
      </c>
      <c r="N133" s="9" t="s">
        <v>24</v>
      </c>
      <c r="O133" s="9" t="s">
        <v>102</v>
      </c>
    </row>
    <row r="134" spans="1:15" x14ac:dyDescent="0.3">
      <c r="A134" s="6" t="s">
        <v>291</v>
      </c>
      <c r="B134" s="6" t="s">
        <v>292</v>
      </c>
      <c r="C134" s="7" t="s">
        <v>299</v>
      </c>
      <c r="D134" s="6" t="s">
        <v>300</v>
      </c>
      <c r="E134" s="16">
        <v>26609</v>
      </c>
      <c r="F134" s="16">
        <v>26842</v>
      </c>
      <c r="G134" s="16"/>
      <c r="H134" s="16">
        <v>31918</v>
      </c>
      <c r="I134" s="16"/>
      <c r="J134" s="16">
        <v>29182</v>
      </c>
      <c r="K134" s="16">
        <v>22173</v>
      </c>
      <c r="L134" s="16"/>
      <c r="M134" s="9" t="s">
        <v>27</v>
      </c>
      <c r="N134" s="9" t="s">
        <v>24</v>
      </c>
      <c r="O134" s="9" t="s">
        <v>24</v>
      </c>
    </row>
    <row r="135" spans="1:15" x14ac:dyDescent="0.3">
      <c r="A135" s="6" t="s">
        <v>291</v>
      </c>
      <c r="B135" s="6" t="s">
        <v>292</v>
      </c>
      <c r="C135" s="7" t="s">
        <v>301</v>
      </c>
      <c r="D135" s="6" t="s">
        <v>302</v>
      </c>
      <c r="E135" s="16"/>
      <c r="F135" s="16"/>
      <c r="G135" s="16"/>
      <c r="H135" s="16"/>
      <c r="I135" s="16"/>
      <c r="J135" s="16"/>
      <c r="K135" s="16"/>
      <c r="L135" s="16"/>
      <c r="M135" s="9" t="s">
        <v>27</v>
      </c>
      <c r="N135" s="9" t="s">
        <v>24</v>
      </c>
      <c r="O135" s="9" t="s">
        <v>24</v>
      </c>
    </row>
    <row r="136" spans="1:15" x14ac:dyDescent="0.3">
      <c r="A136" s="6" t="s">
        <v>291</v>
      </c>
      <c r="B136" s="6" t="s">
        <v>292</v>
      </c>
      <c r="C136" s="7" t="s">
        <v>303</v>
      </c>
      <c r="D136" s="6" t="s">
        <v>304</v>
      </c>
      <c r="E136" s="16">
        <v>34973</v>
      </c>
      <c r="F136" s="16"/>
      <c r="G136" s="16"/>
      <c r="H136" s="16">
        <v>33815</v>
      </c>
      <c r="I136" s="16"/>
      <c r="J136" s="16">
        <v>47597</v>
      </c>
      <c r="K136" s="16" t="s">
        <v>1409</v>
      </c>
      <c r="L136" s="16"/>
      <c r="M136" s="9" t="s">
        <v>27</v>
      </c>
      <c r="N136" s="9" t="s">
        <v>24</v>
      </c>
      <c r="O136" s="9" t="s">
        <v>24</v>
      </c>
    </row>
    <row r="137" spans="1:15" x14ac:dyDescent="0.3">
      <c r="A137" s="6" t="s">
        <v>291</v>
      </c>
      <c r="B137" s="6" t="s">
        <v>292</v>
      </c>
      <c r="C137" s="7" t="s">
        <v>305</v>
      </c>
      <c r="D137" s="6" t="s">
        <v>306</v>
      </c>
      <c r="E137" s="16">
        <v>46640</v>
      </c>
      <c r="F137" s="16">
        <v>50661</v>
      </c>
      <c r="G137" s="16"/>
      <c r="H137" s="16">
        <v>42683</v>
      </c>
      <c r="I137" s="16">
        <v>51281</v>
      </c>
      <c r="J137" s="16">
        <v>45487</v>
      </c>
      <c r="K137" s="16">
        <v>36945</v>
      </c>
      <c r="L137" s="16"/>
      <c r="M137" s="9" t="s">
        <v>27</v>
      </c>
      <c r="N137" s="9" t="s">
        <v>48</v>
      </c>
      <c r="O137" s="9" t="s">
        <v>24</v>
      </c>
    </row>
    <row r="138" spans="1:15" x14ac:dyDescent="0.3">
      <c r="A138" s="6" t="s">
        <v>291</v>
      </c>
      <c r="B138" s="6" t="s">
        <v>292</v>
      </c>
      <c r="C138" s="7" t="s">
        <v>307</v>
      </c>
      <c r="D138" s="6" t="s">
        <v>308</v>
      </c>
      <c r="E138" s="16">
        <v>59964</v>
      </c>
      <c r="F138" s="16">
        <v>58998</v>
      </c>
      <c r="G138" s="16">
        <v>49210</v>
      </c>
      <c r="H138" s="16">
        <v>55308</v>
      </c>
      <c r="I138" s="16"/>
      <c r="J138" s="16">
        <v>67301</v>
      </c>
      <c r="K138" s="16">
        <v>55918</v>
      </c>
      <c r="L138" s="16">
        <v>47446</v>
      </c>
      <c r="M138" s="9" t="s">
        <v>27</v>
      </c>
      <c r="N138" s="9" t="s">
        <v>48</v>
      </c>
      <c r="O138" s="9" t="s">
        <v>37</v>
      </c>
    </row>
    <row r="139" spans="1:15" x14ac:dyDescent="0.3">
      <c r="A139" s="6" t="s">
        <v>291</v>
      </c>
      <c r="B139" s="6" t="s">
        <v>292</v>
      </c>
      <c r="C139" s="7" t="s">
        <v>309</v>
      </c>
      <c r="D139" s="6" t="s">
        <v>310</v>
      </c>
      <c r="E139" s="16">
        <v>51530</v>
      </c>
      <c r="F139" s="16">
        <v>70538</v>
      </c>
      <c r="G139" s="16"/>
      <c r="H139" s="16">
        <v>44555</v>
      </c>
      <c r="I139" s="16"/>
      <c r="J139" s="16">
        <v>37401</v>
      </c>
      <c r="K139" s="16">
        <v>33638</v>
      </c>
      <c r="L139" s="16"/>
      <c r="M139" s="9" t="s">
        <v>27</v>
      </c>
      <c r="N139" s="9" t="s">
        <v>24</v>
      </c>
      <c r="O139" s="9" t="s">
        <v>102</v>
      </c>
    </row>
    <row r="140" spans="1:15" x14ac:dyDescent="0.3">
      <c r="A140" s="6" t="s">
        <v>291</v>
      </c>
      <c r="B140" s="6" t="s">
        <v>292</v>
      </c>
      <c r="C140" s="7" t="s">
        <v>311</v>
      </c>
      <c r="D140" s="6" t="s">
        <v>312</v>
      </c>
      <c r="E140" s="16">
        <v>45137</v>
      </c>
      <c r="F140" s="16"/>
      <c r="G140" s="16"/>
      <c r="H140" s="16"/>
      <c r="I140" s="16"/>
      <c r="J140" s="16"/>
      <c r="K140" s="16"/>
      <c r="L140" s="16"/>
      <c r="M140" s="9" t="s">
        <v>22</v>
      </c>
      <c r="N140" s="9" t="s">
        <v>24</v>
      </c>
      <c r="O140" s="9" t="s">
        <v>37</v>
      </c>
    </row>
    <row r="141" spans="1:15" x14ac:dyDescent="0.3">
      <c r="A141" s="6" t="s">
        <v>291</v>
      </c>
      <c r="B141" s="6" t="s">
        <v>292</v>
      </c>
      <c r="C141" s="7" t="s">
        <v>313</v>
      </c>
      <c r="D141" s="6" t="s">
        <v>314</v>
      </c>
      <c r="E141" s="16">
        <v>44714</v>
      </c>
      <c r="F141" s="16">
        <v>47962</v>
      </c>
      <c r="G141" s="16"/>
      <c r="H141" s="16">
        <v>40543</v>
      </c>
      <c r="I141" s="16"/>
      <c r="J141" s="16">
        <v>46044</v>
      </c>
      <c r="K141" s="16"/>
      <c r="L141" s="16"/>
      <c r="M141" s="9" t="s">
        <v>315</v>
      </c>
      <c r="N141" s="9" t="s">
        <v>24</v>
      </c>
      <c r="O141" s="9" t="s">
        <v>37</v>
      </c>
    </row>
    <row r="142" spans="1:15" x14ac:dyDescent="0.3">
      <c r="A142" s="6" t="s">
        <v>291</v>
      </c>
      <c r="B142" s="6" t="s">
        <v>292</v>
      </c>
      <c r="C142" s="7" t="s">
        <v>316</v>
      </c>
      <c r="D142" s="6" t="s">
        <v>317</v>
      </c>
      <c r="E142" s="16">
        <v>33423</v>
      </c>
      <c r="F142" s="16">
        <v>43528</v>
      </c>
      <c r="G142" s="16"/>
      <c r="H142" s="16">
        <v>36370</v>
      </c>
      <c r="I142" s="16"/>
      <c r="J142" s="16">
        <v>38955</v>
      </c>
      <c r="K142" s="16"/>
      <c r="L142" s="16"/>
      <c r="M142" s="9" t="s">
        <v>60</v>
      </c>
      <c r="N142" s="9" t="s">
        <v>24</v>
      </c>
      <c r="O142" s="9" t="s">
        <v>37</v>
      </c>
    </row>
    <row r="143" spans="1:15" x14ac:dyDescent="0.3">
      <c r="A143" s="6" t="s">
        <v>291</v>
      </c>
      <c r="B143" s="6" t="s">
        <v>292</v>
      </c>
      <c r="C143" s="7" t="s">
        <v>318</v>
      </c>
      <c r="D143" s="6" t="s">
        <v>319</v>
      </c>
      <c r="E143" s="16"/>
      <c r="F143" s="16" t="s">
        <v>1409</v>
      </c>
      <c r="G143" s="16"/>
      <c r="H143" s="16"/>
      <c r="I143" s="16"/>
      <c r="J143" s="16"/>
      <c r="K143" s="16"/>
      <c r="L143" s="16"/>
      <c r="M143" s="9" t="s">
        <v>315</v>
      </c>
      <c r="N143" s="9" t="s">
        <v>24</v>
      </c>
      <c r="O143" s="9" t="s">
        <v>37</v>
      </c>
    </row>
    <row r="144" spans="1:15" x14ac:dyDescent="0.3">
      <c r="A144" s="6" t="s">
        <v>291</v>
      </c>
      <c r="B144" s="6" t="s">
        <v>292</v>
      </c>
      <c r="C144" s="7" t="s">
        <v>320</v>
      </c>
      <c r="D144" s="6" t="s">
        <v>321</v>
      </c>
      <c r="E144" s="16">
        <v>33634</v>
      </c>
      <c r="F144" s="16">
        <v>37564</v>
      </c>
      <c r="G144" s="16"/>
      <c r="H144" s="16">
        <v>37067</v>
      </c>
      <c r="I144" s="16"/>
      <c r="J144" s="16">
        <v>32166</v>
      </c>
      <c r="K144" s="16">
        <v>28466</v>
      </c>
      <c r="L144" s="16"/>
      <c r="M144" s="9" t="s">
        <v>22</v>
      </c>
      <c r="N144" s="9" t="s">
        <v>24</v>
      </c>
      <c r="O144" s="9" t="s">
        <v>102</v>
      </c>
    </row>
    <row r="145" spans="1:15" x14ac:dyDescent="0.3">
      <c r="A145" s="6" t="s">
        <v>291</v>
      </c>
      <c r="B145" s="6" t="s">
        <v>292</v>
      </c>
      <c r="C145" s="7" t="s">
        <v>322</v>
      </c>
      <c r="D145" s="6" t="s">
        <v>323</v>
      </c>
      <c r="E145" s="16">
        <v>44512</v>
      </c>
      <c r="F145" s="16">
        <v>44279</v>
      </c>
      <c r="G145" s="16"/>
      <c r="H145" s="16">
        <v>46301</v>
      </c>
      <c r="I145" s="16"/>
      <c r="J145" s="16">
        <v>30485</v>
      </c>
      <c r="K145" s="16"/>
      <c r="L145" s="16"/>
      <c r="M145" s="9" t="s">
        <v>27</v>
      </c>
      <c r="N145" s="9" t="s">
        <v>24</v>
      </c>
      <c r="O145" s="9" t="s">
        <v>24</v>
      </c>
    </row>
    <row r="146" spans="1:15" x14ac:dyDescent="0.3">
      <c r="A146" s="6" t="s">
        <v>291</v>
      </c>
      <c r="B146" s="6" t="s">
        <v>292</v>
      </c>
      <c r="C146" s="7" t="s">
        <v>324</v>
      </c>
      <c r="D146" s="6" t="s">
        <v>325</v>
      </c>
      <c r="E146" s="16">
        <v>43481</v>
      </c>
      <c r="F146" s="16"/>
      <c r="G146" s="16"/>
      <c r="H146" s="16">
        <v>41991</v>
      </c>
      <c r="I146" s="16"/>
      <c r="J146" s="16">
        <v>43283</v>
      </c>
      <c r="K146" s="16"/>
      <c r="L146" s="16"/>
      <c r="M146" s="9" t="s">
        <v>27</v>
      </c>
      <c r="N146" s="9" t="s">
        <v>24</v>
      </c>
      <c r="O146" s="9" t="s">
        <v>24</v>
      </c>
    </row>
    <row r="147" spans="1:15" x14ac:dyDescent="0.3">
      <c r="A147" s="6" t="s">
        <v>291</v>
      </c>
      <c r="B147" s="6" t="s">
        <v>292</v>
      </c>
      <c r="C147" s="7" t="s">
        <v>326</v>
      </c>
      <c r="D147" s="6" t="s">
        <v>327</v>
      </c>
      <c r="E147" s="16">
        <v>78759</v>
      </c>
      <c r="F147" s="16">
        <v>86152</v>
      </c>
      <c r="G147" s="16"/>
      <c r="H147" s="16"/>
      <c r="I147" s="16"/>
      <c r="J147" s="16"/>
      <c r="K147" s="16"/>
      <c r="L147" s="16"/>
      <c r="M147" s="9" t="s">
        <v>22</v>
      </c>
      <c r="N147" s="9" t="s">
        <v>24</v>
      </c>
      <c r="O147" s="9" t="s">
        <v>37</v>
      </c>
    </row>
    <row r="148" spans="1:15" x14ac:dyDescent="0.3">
      <c r="A148" s="6" t="s">
        <v>291</v>
      </c>
      <c r="B148" s="6" t="s">
        <v>292</v>
      </c>
      <c r="C148" s="7" t="s">
        <v>328</v>
      </c>
      <c r="D148" s="6" t="s">
        <v>329</v>
      </c>
      <c r="E148" s="16">
        <v>31295</v>
      </c>
      <c r="F148" s="16">
        <v>37276</v>
      </c>
      <c r="G148" s="16"/>
      <c r="H148" s="16">
        <v>40561</v>
      </c>
      <c r="I148" s="16"/>
      <c r="J148" s="16">
        <v>33393</v>
      </c>
      <c r="K148" s="16"/>
      <c r="L148" s="16"/>
      <c r="M148" s="9" t="s">
        <v>60</v>
      </c>
      <c r="N148" s="9" t="s">
        <v>24</v>
      </c>
      <c r="O148" s="9" t="s">
        <v>37</v>
      </c>
    </row>
    <row r="149" spans="1:15" x14ac:dyDescent="0.3">
      <c r="A149" s="6" t="s">
        <v>291</v>
      </c>
      <c r="B149" s="6" t="s">
        <v>292</v>
      </c>
      <c r="C149" s="7" t="s">
        <v>330</v>
      </c>
      <c r="D149" s="6" t="s">
        <v>331</v>
      </c>
      <c r="E149" s="16">
        <v>30331</v>
      </c>
      <c r="F149" s="16">
        <v>35163</v>
      </c>
      <c r="G149" s="16"/>
      <c r="H149" s="16"/>
      <c r="I149" s="16"/>
      <c r="J149" s="16"/>
      <c r="K149" s="16"/>
      <c r="L149" s="16"/>
      <c r="M149" s="9" t="s">
        <v>27</v>
      </c>
      <c r="N149" s="9" t="s">
        <v>24</v>
      </c>
      <c r="O149" s="9" t="s">
        <v>24</v>
      </c>
    </row>
    <row r="150" spans="1:15" x14ac:dyDescent="0.3">
      <c r="A150" s="10" t="s">
        <v>291</v>
      </c>
      <c r="B150" s="10" t="s">
        <v>332</v>
      </c>
      <c r="C150" s="11" t="s">
        <v>333</v>
      </c>
      <c r="D150" s="10" t="s">
        <v>334</v>
      </c>
      <c r="E150" s="17">
        <v>43911</v>
      </c>
      <c r="F150" s="17">
        <v>47115</v>
      </c>
      <c r="G150" s="17">
        <v>28670</v>
      </c>
      <c r="H150" s="17">
        <v>43922</v>
      </c>
      <c r="I150" s="17">
        <v>37938</v>
      </c>
      <c r="J150" s="17">
        <v>43445</v>
      </c>
      <c r="K150" s="17">
        <v>32534</v>
      </c>
      <c r="L150" s="17">
        <v>36769</v>
      </c>
      <c r="M150" s="1" t="s">
        <v>27</v>
      </c>
      <c r="N150" s="1" t="s">
        <v>24</v>
      </c>
      <c r="O150" s="1" t="s">
        <v>24</v>
      </c>
    </row>
    <row r="151" spans="1:15" x14ac:dyDescent="0.3">
      <c r="A151" s="6" t="s">
        <v>335</v>
      </c>
      <c r="B151" s="6" t="s">
        <v>336</v>
      </c>
      <c r="C151" s="7" t="s">
        <v>337</v>
      </c>
      <c r="D151" s="6" t="s">
        <v>338</v>
      </c>
      <c r="E151" s="16">
        <v>84804</v>
      </c>
      <c r="F151" s="16">
        <v>92347</v>
      </c>
      <c r="G151" s="16">
        <v>78314</v>
      </c>
      <c r="H151" s="16">
        <v>80448</v>
      </c>
      <c r="I151" s="16">
        <v>74732</v>
      </c>
      <c r="J151" s="16">
        <v>79311</v>
      </c>
      <c r="K151" s="16">
        <v>78111</v>
      </c>
      <c r="L151" s="16">
        <v>87315</v>
      </c>
      <c r="M151" s="9" t="s">
        <v>27</v>
      </c>
      <c r="N151" s="9" t="s">
        <v>48</v>
      </c>
      <c r="O151" s="9" t="s">
        <v>24</v>
      </c>
    </row>
    <row r="152" spans="1:15" x14ac:dyDescent="0.3">
      <c r="A152" s="6" t="s">
        <v>335</v>
      </c>
      <c r="B152" s="6" t="s">
        <v>336</v>
      </c>
      <c r="C152" s="7" t="s">
        <v>339</v>
      </c>
      <c r="D152" s="6" t="s">
        <v>340</v>
      </c>
      <c r="E152" s="16">
        <v>97195</v>
      </c>
      <c r="F152" s="16">
        <v>114147</v>
      </c>
      <c r="G152" s="16">
        <v>79861</v>
      </c>
      <c r="H152" s="16">
        <v>92232</v>
      </c>
      <c r="I152" s="16"/>
      <c r="J152" s="16">
        <v>89310</v>
      </c>
      <c r="K152" s="16">
        <v>80134</v>
      </c>
      <c r="L152" s="16"/>
      <c r="M152" s="9" t="s">
        <v>27</v>
      </c>
      <c r="N152" s="9" t="s">
        <v>23</v>
      </c>
      <c r="O152" s="9" t="s">
        <v>24</v>
      </c>
    </row>
    <row r="153" spans="1:15" x14ac:dyDescent="0.3">
      <c r="A153" s="6" t="s">
        <v>335</v>
      </c>
      <c r="B153" s="6" t="s">
        <v>336</v>
      </c>
      <c r="C153" s="7" t="s">
        <v>341</v>
      </c>
      <c r="D153" s="6" t="s">
        <v>342</v>
      </c>
      <c r="E153" s="16">
        <v>102903</v>
      </c>
      <c r="F153" s="16">
        <v>102160</v>
      </c>
      <c r="G153" s="16"/>
      <c r="H153" s="16">
        <v>119084</v>
      </c>
      <c r="I153" s="16"/>
      <c r="J153" s="16">
        <v>95226</v>
      </c>
      <c r="K153" s="16"/>
      <c r="L153" s="16"/>
      <c r="M153" s="9" t="s">
        <v>27</v>
      </c>
      <c r="N153" s="9" t="s">
        <v>23</v>
      </c>
      <c r="O153" s="9" t="s">
        <v>24</v>
      </c>
    </row>
    <row r="154" spans="1:15" x14ac:dyDescent="0.3">
      <c r="A154" s="6" t="s">
        <v>335</v>
      </c>
      <c r="B154" s="6" t="s">
        <v>336</v>
      </c>
      <c r="C154" s="7" t="s">
        <v>343</v>
      </c>
      <c r="D154" s="6" t="s">
        <v>344</v>
      </c>
      <c r="E154" s="16">
        <v>96881</v>
      </c>
      <c r="F154" s="16">
        <v>105952</v>
      </c>
      <c r="G154" s="16">
        <v>92124</v>
      </c>
      <c r="H154" s="16">
        <v>90222</v>
      </c>
      <c r="I154" s="16">
        <v>80729</v>
      </c>
      <c r="J154" s="16">
        <v>90322</v>
      </c>
      <c r="K154" s="16">
        <v>83409</v>
      </c>
      <c r="L154" s="16">
        <v>94504</v>
      </c>
      <c r="M154" s="9" t="s">
        <v>27</v>
      </c>
      <c r="N154" s="9" t="s">
        <v>23</v>
      </c>
      <c r="O154" s="9" t="s">
        <v>24</v>
      </c>
    </row>
    <row r="155" spans="1:15" x14ac:dyDescent="0.3">
      <c r="A155" s="6" t="s">
        <v>335</v>
      </c>
      <c r="B155" s="6" t="s">
        <v>336</v>
      </c>
      <c r="C155" s="7" t="s">
        <v>345</v>
      </c>
      <c r="D155" s="6" t="s">
        <v>346</v>
      </c>
      <c r="E155" s="16">
        <v>96051</v>
      </c>
      <c r="F155" s="16">
        <v>107560</v>
      </c>
      <c r="G155" s="16"/>
      <c r="H155" s="16">
        <v>87481</v>
      </c>
      <c r="I155" s="16"/>
      <c r="J155" s="16">
        <v>79709</v>
      </c>
      <c r="K155" s="16"/>
      <c r="L155" s="16"/>
      <c r="M155" s="9" t="s">
        <v>27</v>
      </c>
      <c r="N155" s="9" t="s">
        <v>23</v>
      </c>
      <c r="O155" s="9" t="s">
        <v>24</v>
      </c>
    </row>
    <row r="156" spans="1:15" x14ac:dyDescent="0.3">
      <c r="A156" s="6" t="s">
        <v>335</v>
      </c>
      <c r="B156" s="6" t="s">
        <v>336</v>
      </c>
      <c r="C156" s="7" t="s">
        <v>347</v>
      </c>
      <c r="D156" s="6" t="s">
        <v>348</v>
      </c>
      <c r="E156" s="16">
        <v>96209</v>
      </c>
      <c r="F156" s="16">
        <v>115411</v>
      </c>
      <c r="G156" s="16">
        <v>60248</v>
      </c>
      <c r="H156" s="16">
        <v>89715</v>
      </c>
      <c r="I156" s="16">
        <v>55794</v>
      </c>
      <c r="J156" s="16">
        <v>94589</v>
      </c>
      <c r="K156" s="16">
        <v>58785</v>
      </c>
      <c r="L156" s="16">
        <v>53863</v>
      </c>
      <c r="M156" s="9" t="s">
        <v>27</v>
      </c>
      <c r="N156" s="9" t="s">
        <v>48</v>
      </c>
      <c r="O156" s="9" t="s">
        <v>24</v>
      </c>
    </row>
    <row r="157" spans="1:15" x14ac:dyDescent="0.3">
      <c r="A157" s="6" t="s">
        <v>335</v>
      </c>
      <c r="B157" s="6" t="s">
        <v>336</v>
      </c>
      <c r="C157" s="7" t="s">
        <v>349</v>
      </c>
      <c r="D157" s="6" t="s">
        <v>350</v>
      </c>
      <c r="E157" s="16">
        <v>149881</v>
      </c>
      <c r="F157" s="16" t="s">
        <v>1409</v>
      </c>
      <c r="G157" s="16">
        <v>115790</v>
      </c>
      <c r="H157" s="16">
        <v>127327</v>
      </c>
      <c r="I157" s="16">
        <v>94135</v>
      </c>
      <c r="J157" s="16">
        <v>139608</v>
      </c>
      <c r="K157" s="16">
        <v>114537</v>
      </c>
      <c r="L157" s="16">
        <v>124912</v>
      </c>
      <c r="M157" s="9" t="s">
        <v>27</v>
      </c>
      <c r="N157" s="9" t="s">
        <v>23</v>
      </c>
      <c r="O157" s="9" t="s">
        <v>24</v>
      </c>
    </row>
    <row r="158" spans="1:15" x14ac:dyDescent="0.3">
      <c r="A158" s="6" t="s">
        <v>335</v>
      </c>
      <c r="B158" s="6" t="s">
        <v>336</v>
      </c>
      <c r="C158" s="7" t="s">
        <v>351</v>
      </c>
      <c r="D158" s="6" t="s">
        <v>352</v>
      </c>
      <c r="E158" s="16">
        <v>80863</v>
      </c>
      <c r="F158" s="16">
        <v>99492</v>
      </c>
      <c r="G158" s="16">
        <v>76400</v>
      </c>
      <c r="H158" s="16">
        <v>71555</v>
      </c>
      <c r="I158" s="16">
        <v>76219</v>
      </c>
      <c r="J158" s="16">
        <v>80981</v>
      </c>
      <c r="K158" s="16">
        <v>65502</v>
      </c>
      <c r="L158" s="16">
        <v>76825</v>
      </c>
      <c r="M158" s="9" t="s">
        <v>27</v>
      </c>
      <c r="N158" s="9" t="s">
        <v>23</v>
      </c>
      <c r="O158" s="9" t="s">
        <v>24</v>
      </c>
    </row>
    <row r="159" spans="1:15" x14ac:dyDescent="0.3">
      <c r="A159" s="6" t="s">
        <v>335</v>
      </c>
      <c r="B159" s="6" t="s">
        <v>336</v>
      </c>
      <c r="C159" s="7" t="s">
        <v>353</v>
      </c>
      <c r="D159" s="6" t="s">
        <v>354</v>
      </c>
      <c r="E159" s="16">
        <v>57897</v>
      </c>
      <c r="F159" s="16">
        <v>61278</v>
      </c>
      <c r="G159" s="16">
        <v>53816</v>
      </c>
      <c r="H159" s="16">
        <v>56390</v>
      </c>
      <c r="I159" s="16">
        <v>56341</v>
      </c>
      <c r="J159" s="16">
        <v>55310</v>
      </c>
      <c r="K159" s="16">
        <v>48766</v>
      </c>
      <c r="L159" s="16">
        <v>54744</v>
      </c>
      <c r="M159" s="9" t="s">
        <v>27</v>
      </c>
      <c r="N159" s="9" t="s">
        <v>24</v>
      </c>
      <c r="O159" s="9" t="s">
        <v>24</v>
      </c>
    </row>
    <row r="160" spans="1:15" x14ac:dyDescent="0.3">
      <c r="A160" s="6" t="s">
        <v>335</v>
      </c>
      <c r="B160" s="6" t="s">
        <v>336</v>
      </c>
      <c r="C160" s="7" t="s">
        <v>355</v>
      </c>
      <c r="D160" s="6" t="s">
        <v>356</v>
      </c>
      <c r="E160" s="16">
        <v>48610</v>
      </c>
      <c r="F160" s="16">
        <v>42735</v>
      </c>
      <c r="G160" s="16">
        <v>17783</v>
      </c>
      <c r="H160" s="16">
        <v>45793</v>
      </c>
      <c r="I160" s="16"/>
      <c r="J160" s="16">
        <v>70452</v>
      </c>
      <c r="K160" s="16"/>
      <c r="L160" s="16"/>
      <c r="M160" s="9" t="s">
        <v>27</v>
      </c>
      <c r="N160" s="9" t="s">
        <v>48</v>
      </c>
      <c r="O160" s="9" t="s">
        <v>24</v>
      </c>
    </row>
    <row r="161" spans="1:15" x14ac:dyDescent="0.3">
      <c r="A161" s="6" t="s">
        <v>335</v>
      </c>
      <c r="B161" s="6" t="s">
        <v>336</v>
      </c>
      <c r="C161" s="7" t="s">
        <v>357</v>
      </c>
      <c r="D161" s="6" t="s">
        <v>358</v>
      </c>
      <c r="E161" s="16">
        <v>69174</v>
      </c>
      <c r="F161" s="16">
        <v>79499</v>
      </c>
      <c r="G161" s="16">
        <v>46840</v>
      </c>
      <c r="H161" s="16">
        <v>50590</v>
      </c>
      <c r="I161" s="16">
        <v>43539</v>
      </c>
      <c r="J161" s="16">
        <v>62892</v>
      </c>
      <c r="K161" s="16">
        <v>43546</v>
      </c>
      <c r="L161" s="16">
        <v>42494</v>
      </c>
      <c r="M161" s="9" t="s">
        <v>27</v>
      </c>
      <c r="N161" s="9" t="s">
        <v>48</v>
      </c>
      <c r="O161" s="9" t="s">
        <v>24</v>
      </c>
    </row>
    <row r="162" spans="1:15" x14ac:dyDescent="0.3">
      <c r="A162" s="6" t="s">
        <v>335</v>
      </c>
      <c r="B162" s="6" t="s">
        <v>336</v>
      </c>
      <c r="C162" s="7" t="s">
        <v>359</v>
      </c>
      <c r="D162" s="6" t="s">
        <v>360</v>
      </c>
      <c r="E162" s="16">
        <v>40181</v>
      </c>
      <c r="F162" s="16">
        <v>48917</v>
      </c>
      <c r="G162" s="16">
        <v>35804</v>
      </c>
      <c r="H162" s="16">
        <v>38861</v>
      </c>
      <c r="I162" s="16"/>
      <c r="J162" s="16">
        <v>36910</v>
      </c>
      <c r="K162" s="16">
        <v>30037</v>
      </c>
      <c r="L162" s="16"/>
      <c r="M162" s="9" t="s">
        <v>27</v>
      </c>
      <c r="N162" s="9" t="s">
        <v>24</v>
      </c>
      <c r="O162" s="9" t="s">
        <v>24</v>
      </c>
    </row>
    <row r="163" spans="1:15" x14ac:dyDescent="0.3">
      <c r="A163" s="6" t="s">
        <v>335</v>
      </c>
      <c r="B163" s="6" t="s">
        <v>336</v>
      </c>
      <c r="C163" s="7" t="s">
        <v>361</v>
      </c>
      <c r="D163" s="6" t="s">
        <v>362</v>
      </c>
      <c r="E163" s="16">
        <v>56625</v>
      </c>
      <c r="F163" s="16">
        <v>56461</v>
      </c>
      <c r="G163" s="16">
        <v>55247</v>
      </c>
      <c r="H163" s="16">
        <v>61171</v>
      </c>
      <c r="I163" s="16">
        <v>59182</v>
      </c>
      <c r="J163" s="16">
        <v>54202</v>
      </c>
      <c r="K163" s="16">
        <v>40423</v>
      </c>
      <c r="L163" s="16">
        <v>54797</v>
      </c>
      <c r="M163" s="9" t="s">
        <v>27</v>
      </c>
      <c r="N163" s="9" t="s">
        <v>24</v>
      </c>
      <c r="O163" s="9" t="s">
        <v>24</v>
      </c>
    </row>
    <row r="164" spans="1:15" x14ac:dyDescent="0.3">
      <c r="A164" s="6" t="s">
        <v>335</v>
      </c>
      <c r="B164" s="6" t="s">
        <v>336</v>
      </c>
      <c r="C164" s="7" t="s">
        <v>363</v>
      </c>
      <c r="D164" s="6" t="s">
        <v>364</v>
      </c>
      <c r="E164" s="16">
        <v>59655</v>
      </c>
      <c r="F164" s="16">
        <v>63491</v>
      </c>
      <c r="G164" s="16">
        <v>52854</v>
      </c>
      <c r="H164" s="16">
        <v>59669</v>
      </c>
      <c r="I164" s="16"/>
      <c r="J164" s="16">
        <v>50152</v>
      </c>
      <c r="K164" s="16">
        <v>47362</v>
      </c>
      <c r="L164" s="16">
        <v>44627</v>
      </c>
      <c r="M164" s="9" t="s">
        <v>27</v>
      </c>
      <c r="N164" s="9" t="s">
        <v>48</v>
      </c>
      <c r="O164" s="9" t="s">
        <v>24</v>
      </c>
    </row>
    <row r="165" spans="1:15" x14ac:dyDescent="0.3">
      <c r="A165" s="6" t="s">
        <v>335</v>
      </c>
      <c r="B165" s="6" t="s">
        <v>336</v>
      </c>
      <c r="C165" s="7" t="s">
        <v>365</v>
      </c>
      <c r="D165" s="6" t="s">
        <v>366</v>
      </c>
      <c r="E165" s="16">
        <v>55411</v>
      </c>
      <c r="F165" s="16">
        <v>64862</v>
      </c>
      <c r="G165" s="16">
        <v>55541</v>
      </c>
      <c r="H165" s="16">
        <v>46981</v>
      </c>
      <c r="I165" s="16">
        <v>48651</v>
      </c>
      <c r="J165" s="16">
        <v>56752</v>
      </c>
      <c r="K165" s="16">
        <v>49194</v>
      </c>
      <c r="L165" s="16">
        <v>45786</v>
      </c>
      <c r="M165" s="9" t="s">
        <v>27</v>
      </c>
      <c r="N165" s="9" t="s">
        <v>48</v>
      </c>
      <c r="O165" s="9" t="s">
        <v>24</v>
      </c>
    </row>
    <row r="166" spans="1:15" x14ac:dyDescent="0.3">
      <c r="A166" s="6" t="s">
        <v>335</v>
      </c>
      <c r="B166" s="6" t="s">
        <v>336</v>
      </c>
      <c r="C166" s="7" t="s">
        <v>367</v>
      </c>
      <c r="D166" s="6" t="s">
        <v>368</v>
      </c>
      <c r="E166" s="16">
        <v>69559</v>
      </c>
      <c r="F166" s="16">
        <v>77689</v>
      </c>
      <c r="G166" s="16">
        <v>60735</v>
      </c>
      <c r="H166" s="16">
        <v>57700</v>
      </c>
      <c r="I166" s="16">
        <v>41352</v>
      </c>
      <c r="J166" s="16">
        <v>72433</v>
      </c>
      <c r="K166" s="16">
        <v>48316</v>
      </c>
      <c r="L166" s="16">
        <v>44675</v>
      </c>
      <c r="M166" s="9" t="s">
        <v>27</v>
      </c>
      <c r="N166" s="9" t="s">
        <v>24</v>
      </c>
      <c r="O166" s="9" t="s">
        <v>24</v>
      </c>
    </row>
    <row r="167" spans="1:15" x14ac:dyDescent="0.3">
      <c r="A167" s="6" t="s">
        <v>335</v>
      </c>
      <c r="B167" s="6" t="s">
        <v>336</v>
      </c>
      <c r="C167" s="7" t="s">
        <v>369</v>
      </c>
      <c r="D167" s="6" t="s">
        <v>370</v>
      </c>
      <c r="E167" s="16">
        <v>83749</v>
      </c>
      <c r="F167" s="16">
        <v>82886</v>
      </c>
      <c r="G167" s="16">
        <v>72872</v>
      </c>
      <c r="H167" s="16">
        <v>65636</v>
      </c>
      <c r="I167" s="16"/>
      <c r="J167" s="16">
        <v>92336</v>
      </c>
      <c r="K167" s="16"/>
      <c r="L167" s="16"/>
      <c r="M167" s="9" t="s">
        <v>27</v>
      </c>
      <c r="N167" s="9" t="s">
        <v>24</v>
      </c>
      <c r="O167" s="9" t="s">
        <v>24</v>
      </c>
    </row>
    <row r="168" spans="1:15" x14ac:dyDescent="0.3">
      <c r="A168" s="6" t="s">
        <v>335</v>
      </c>
      <c r="B168" s="6" t="s">
        <v>336</v>
      </c>
      <c r="C168" s="7" t="s">
        <v>371</v>
      </c>
      <c r="D168" s="6" t="s">
        <v>372</v>
      </c>
      <c r="E168" s="16">
        <v>50838</v>
      </c>
      <c r="F168" s="16">
        <v>57340</v>
      </c>
      <c r="G168" s="16">
        <v>44145</v>
      </c>
      <c r="H168" s="16">
        <v>46486</v>
      </c>
      <c r="I168" s="16">
        <v>40462</v>
      </c>
      <c r="J168" s="16">
        <v>50683</v>
      </c>
      <c r="K168" s="16">
        <v>43892</v>
      </c>
      <c r="L168" s="16">
        <v>44945</v>
      </c>
      <c r="M168" s="9" t="s">
        <v>22</v>
      </c>
      <c r="N168" s="9" t="s">
        <v>48</v>
      </c>
      <c r="O168" s="9" t="s">
        <v>24</v>
      </c>
    </row>
    <row r="169" spans="1:15" x14ac:dyDescent="0.3">
      <c r="A169" s="10" t="s">
        <v>373</v>
      </c>
      <c r="B169" s="10" t="s">
        <v>374</v>
      </c>
      <c r="C169" s="11" t="s">
        <v>375</v>
      </c>
      <c r="D169" s="10" t="s">
        <v>376</v>
      </c>
      <c r="E169" s="17">
        <v>84840</v>
      </c>
      <c r="F169" s="17">
        <v>97052</v>
      </c>
      <c r="G169" s="17">
        <v>74854</v>
      </c>
      <c r="H169" s="17">
        <v>82548</v>
      </c>
      <c r="I169" s="17">
        <v>77164</v>
      </c>
      <c r="J169" s="17">
        <v>85504</v>
      </c>
      <c r="K169" s="17">
        <v>76465</v>
      </c>
      <c r="L169" s="17">
        <v>86331</v>
      </c>
      <c r="M169" s="1" t="s">
        <v>377</v>
      </c>
      <c r="N169" s="1" t="s">
        <v>23</v>
      </c>
      <c r="O169" s="1" t="s">
        <v>24</v>
      </c>
    </row>
    <row r="170" spans="1:15" x14ac:dyDescent="0.3">
      <c r="A170" s="10" t="s">
        <v>373</v>
      </c>
      <c r="B170" s="10" t="s">
        <v>374</v>
      </c>
      <c r="C170" s="11" t="s">
        <v>378</v>
      </c>
      <c r="D170" s="10" t="s">
        <v>379</v>
      </c>
      <c r="E170" s="17">
        <v>89822</v>
      </c>
      <c r="F170" s="17">
        <v>101047</v>
      </c>
      <c r="G170" s="17">
        <v>63198</v>
      </c>
      <c r="H170" s="17">
        <v>95808</v>
      </c>
      <c r="I170" s="17">
        <v>91496</v>
      </c>
      <c r="J170" s="17">
        <v>85109</v>
      </c>
      <c r="K170" s="17">
        <v>81362</v>
      </c>
      <c r="L170" s="17">
        <v>68395</v>
      </c>
      <c r="M170" s="1" t="s">
        <v>377</v>
      </c>
      <c r="N170" s="1" t="s">
        <v>48</v>
      </c>
      <c r="O170" s="1" t="s">
        <v>24</v>
      </c>
    </row>
    <row r="171" spans="1:15" x14ac:dyDescent="0.3">
      <c r="A171" s="10" t="s">
        <v>373</v>
      </c>
      <c r="B171" s="10" t="s">
        <v>374</v>
      </c>
      <c r="C171" s="11" t="s">
        <v>380</v>
      </c>
      <c r="D171" s="10" t="s">
        <v>381</v>
      </c>
      <c r="E171" s="17">
        <v>93662</v>
      </c>
      <c r="F171" s="17">
        <v>102423</v>
      </c>
      <c r="G171" s="17">
        <v>43633</v>
      </c>
      <c r="H171" s="17">
        <v>60379</v>
      </c>
      <c r="I171" s="17"/>
      <c r="J171" s="17">
        <v>93590</v>
      </c>
      <c r="K171" s="17"/>
      <c r="L171" s="17"/>
      <c r="M171" s="1" t="s">
        <v>27</v>
      </c>
      <c r="N171" s="1" t="s">
        <v>48</v>
      </c>
      <c r="O171" s="1" t="s">
        <v>24</v>
      </c>
    </row>
    <row r="172" spans="1:15" x14ac:dyDescent="0.3">
      <c r="A172" s="10" t="s">
        <v>373</v>
      </c>
      <c r="B172" s="10" t="s">
        <v>374</v>
      </c>
      <c r="C172" s="11" t="s">
        <v>382</v>
      </c>
      <c r="D172" s="10" t="s">
        <v>383</v>
      </c>
      <c r="E172" s="17">
        <v>48134</v>
      </c>
      <c r="F172" s="17">
        <v>57348</v>
      </c>
      <c r="G172" s="17">
        <v>43403</v>
      </c>
      <c r="H172" s="17">
        <v>46175</v>
      </c>
      <c r="I172" s="17">
        <v>45460</v>
      </c>
      <c r="J172" s="17">
        <v>48233</v>
      </c>
      <c r="K172" s="17">
        <v>47012</v>
      </c>
      <c r="L172" s="17">
        <v>49821</v>
      </c>
      <c r="M172" s="1" t="s">
        <v>377</v>
      </c>
      <c r="N172" s="1" t="s">
        <v>24</v>
      </c>
      <c r="O172" s="1" t="s">
        <v>24</v>
      </c>
    </row>
    <row r="173" spans="1:15" x14ac:dyDescent="0.3">
      <c r="A173" s="10" t="s">
        <v>373</v>
      </c>
      <c r="B173" s="10" t="s">
        <v>374</v>
      </c>
      <c r="C173" s="11" t="s">
        <v>384</v>
      </c>
      <c r="D173" s="10" t="s">
        <v>385</v>
      </c>
      <c r="E173" s="17">
        <v>77105</v>
      </c>
      <c r="F173" s="17">
        <v>50416</v>
      </c>
      <c r="G173" s="17">
        <v>55555</v>
      </c>
      <c r="H173" s="17">
        <v>108313</v>
      </c>
      <c r="I173" s="17"/>
      <c r="J173" s="17">
        <v>51824</v>
      </c>
      <c r="K173" s="17">
        <v>107473</v>
      </c>
      <c r="L173" s="17">
        <v>51426</v>
      </c>
      <c r="M173" s="1" t="s">
        <v>34</v>
      </c>
      <c r="N173" s="1" t="s">
        <v>24</v>
      </c>
      <c r="O173" s="1" t="s">
        <v>24</v>
      </c>
    </row>
    <row r="174" spans="1:15" x14ac:dyDescent="0.3">
      <c r="A174" s="10" t="s">
        <v>373</v>
      </c>
      <c r="B174" s="10" t="s">
        <v>374</v>
      </c>
      <c r="C174" s="11" t="s">
        <v>386</v>
      </c>
      <c r="D174" s="10" t="s">
        <v>387</v>
      </c>
      <c r="E174" s="17">
        <v>68746</v>
      </c>
      <c r="F174" s="17">
        <v>68130</v>
      </c>
      <c r="G174" s="17"/>
      <c r="H174" s="17">
        <v>82072</v>
      </c>
      <c r="I174" s="17"/>
      <c r="J174" s="17">
        <v>68285</v>
      </c>
      <c r="K174" s="17">
        <v>69173</v>
      </c>
      <c r="L174" s="17"/>
      <c r="M174" s="1" t="s">
        <v>34</v>
      </c>
      <c r="N174" s="1" t="s">
        <v>24</v>
      </c>
      <c r="O174" s="1" t="s">
        <v>24</v>
      </c>
    </row>
    <row r="175" spans="1:15" x14ac:dyDescent="0.3">
      <c r="A175" s="10" t="s">
        <v>373</v>
      </c>
      <c r="B175" s="10" t="s">
        <v>374</v>
      </c>
      <c r="C175" s="11" t="s">
        <v>388</v>
      </c>
      <c r="D175" s="10" t="s">
        <v>389</v>
      </c>
      <c r="E175" s="17">
        <v>64619</v>
      </c>
      <c r="F175" s="17"/>
      <c r="G175" s="17">
        <v>80525</v>
      </c>
      <c r="H175" s="17">
        <v>93774</v>
      </c>
      <c r="I175" s="17"/>
      <c r="J175" s="17">
        <v>45383</v>
      </c>
      <c r="K175" s="17">
        <v>64702</v>
      </c>
      <c r="L175" s="17">
        <v>50178</v>
      </c>
      <c r="M175" s="1" t="s">
        <v>34</v>
      </c>
      <c r="N175" s="1" t="s">
        <v>24</v>
      </c>
      <c r="O175" s="1" t="s">
        <v>24</v>
      </c>
    </row>
    <row r="176" spans="1:15" x14ac:dyDescent="0.3">
      <c r="A176" s="10" t="s">
        <v>373</v>
      </c>
      <c r="B176" s="10" t="s">
        <v>374</v>
      </c>
      <c r="C176" s="11" t="s">
        <v>390</v>
      </c>
      <c r="D176" s="10" t="s">
        <v>391</v>
      </c>
      <c r="E176" s="17">
        <v>91699</v>
      </c>
      <c r="F176" s="17"/>
      <c r="G176" s="17"/>
      <c r="H176" s="17"/>
      <c r="I176" s="17"/>
      <c r="J176" s="17"/>
      <c r="K176" s="17"/>
      <c r="L176" s="17"/>
      <c r="M176" s="1" t="s">
        <v>34</v>
      </c>
      <c r="N176" s="1" t="s">
        <v>24</v>
      </c>
      <c r="O176" s="1" t="s">
        <v>24</v>
      </c>
    </row>
    <row r="177" spans="1:15" x14ac:dyDescent="0.3">
      <c r="A177" s="10" t="s">
        <v>373</v>
      </c>
      <c r="B177" s="10" t="s">
        <v>374</v>
      </c>
      <c r="C177" s="11" t="s">
        <v>392</v>
      </c>
      <c r="D177" s="10" t="s">
        <v>393</v>
      </c>
      <c r="E177" s="17">
        <v>101110</v>
      </c>
      <c r="F177" s="17"/>
      <c r="G177" s="17">
        <v>76264</v>
      </c>
      <c r="H177" s="17">
        <v>109283</v>
      </c>
      <c r="I177" s="17"/>
      <c r="J177" s="17"/>
      <c r="K177" s="17"/>
      <c r="L177" s="17"/>
      <c r="M177" s="1" t="s">
        <v>34</v>
      </c>
      <c r="N177" s="1" t="s">
        <v>24</v>
      </c>
      <c r="O177" s="1" t="s">
        <v>24</v>
      </c>
    </row>
    <row r="178" spans="1:15" x14ac:dyDescent="0.3">
      <c r="A178" s="10" t="s">
        <v>373</v>
      </c>
      <c r="B178" s="10" t="s">
        <v>374</v>
      </c>
      <c r="C178" s="11" t="s">
        <v>394</v>
      </c>
      <c r="D178" s="10" t="s">
        <v>395</v>
      </c>
      <c r="E178" s="17">
        <v>93592</v>
      </c>
      <c r="F178" s="17"/>
      <c r="G178" s="17"/>
      <c r="H178" s="17"/>
      <c r="I178" s="17">
        <v>38271</v>
      </c>
      <c r="J178" s="17"/>
      <c r="K178" s="17"/>
      <c r="L178" s="17">
        <v>56114</v>
      </c>
      <c r="M178" s="1" t="s">
        <v>34</v>
      </c>
      <c r="N178" s="1" t="s">
        <v>24</v>
      </c>
      <c r="O178" s="1" t="s">
        <v>24</v>
      </c>
    </row>
    <row r="179" spans="1:15" x14ac:dyDescent="0.3">
      <c r="A179" s="10" t="s">
        <v>373</v>
      </c>
      <c r="B179" s="10" t="s">
        <v>374</v>
      </c>
      <c r="C179" s="11" t="s">
        <v>396</v>
      </c>
      <c r="D179" s="10" t="s">
        <v>397</v>
      </c>
      <c r="E179" s="17">
        <v>60660</v>
      </c>
      <c r="F179" s="17">
        <v>50528</v>
      </c>
      <c r="G179" s="17">
        <v>32994</v>
      </c>
      <c r="H179" s="17">
        <v>86293</v>
      </c>
      <c r="I179" s="17"/>
      <c r="J179" s="17">
        <v>54347</v>
      </c>
      <c r="K179" s="17">
        <v>67291</v>
      </c>
      <c r="L179" s="17"/>
      <c r="M179" s="1" t="s">
        <v>34</v>
      </c>
      <c r="N179" s="1" t="s">
        <v>24</v>
      </c>
      <c r="O179" s="1" t="s">
        <v>24</v>
      </c>
    </row>
    <row r="180" spans="1:15" x14ac:dyDescent="0.3">
      <c r="A180" s="10" t="s">
        <v>373</v>
      </c>
      <c r="B180" s="10" t="s">
        <v>374</v>
      </c>
      <c r="C180" s="11" t="s">
        <v>398</v>
      </c>
      <c r="D180" s="10" t="s">
        <v>399</v>
      </c>
      <c r="E180" s="17"/>
      <c r="F180" s="17"/>
      <c r="G180" s="17"/>
      <c r="H180" s="17"/>
      <c r="I180" s="17"/>
      <c r="J180" s="17"/>
      <c r="K180" s="17"/>
      <c r="L180" s="17"/>
      <c r="M180" s="1" t="s">
        <v>34</v>
      </c>
      <c r="N180" s="1" t="s">
        <v>24</v>
      </c>
      <c r="O180" s="1" t="s">
        <v>24</v>
      </c>
    </row>
    <row r="181" spans="1:15" x14ac:dyDescent="0.3">
      <c r="A181" s="10" t="s">
        <v>373</v>
      </c>
      <c r="B181" s="10" t="s">
        <v>374</v>
      </c>
      <c r="C181" s="11" t="s">
        <v>400</v>
      </c>
      <c r="D181" s="10" t="s">
        <v>401</v>
      </c>
      <c r="E181" s="17">
        <v>78321</v>
      </c>
      <c r="F181" s="17"/>
      <c r="G181" s="17"/>
      <c r="H181" s="17"/>
      <c r="I181" s="17"/>
      <c r="J181" s="17"/>
      <c r="K181" s="17"/>
      <c r="L181" s="17"/>
      <c r="M181" s="1" t="s">
        <v>34</v>
      </c>
      <c r="N181" s="1" t="s">
        <v>24</v>
      </c>
      <c r="O181" s="1" t="s">
        <v>24</v>
      </c>
    </row>
    <row r="182" spans="1:15" x14ac:dyDescent="0.3">
      <c r="A182" s="10" t="s">
        <v>373</v>
      </c>
      <c r="B182" s="10" t="s">
        <v>374</v>
      </c>
      <c r="C182" s="11" t="s">
        <v>402</v>
      </c>
      <c r="D182" s="10" t="s">
        <v>403</v>
      </c>
      <c r="E182" s="17">
        <v>86465</v>
      </c>
      <c r="F182" s="17"/>
      <c r="G182" s="17"/>
      <c r="H182" s="17">
        <v>97856</v>
      </c>
      <c r="I182" s="17"/>
      <c r="J182" s="17">
        <v>51486</v>
      </c>
      <c r="K182" s="17"/>
      <c r="L182" s="17"/>
      <c r="M182" s="1" t="s">
        <v>34</v>
      </c>
      <c r="N182" s="1" t="s">
        <v>24</v>
      </c>
      <c r="O182" s="1" t="s">
        <v>24</v>
      </c>
    </row>
    <row r="183" spans="1:15" x14ac:dyDescent="0.3">
      <c r="A183" s="10" t="s">
        <v>373</v>
      </c>
      <c r="B183" s="10" t="s">
        <v>374</v>
      </c>
      <c r="C183" s="11" t="s">
        <v>404</v>
      </c>
      <c r="D183" s="10" t="s">
        <v>405</v>
      </c>
      <c r="E183" s="17">
        <v>63515</v>
      </c>
      <c r="F183" s="17"/>
      <c r="G183" s="17"/>
      <c r="H183" s="17"/>
      <c r="I183" s="17"/>
      <c r="J183" s="17"/>
      <c r="K183" s="17"/>
      <c r="L183" s="17"/>
      <c r="M183" s="1" t="s">
        <v>34</v>
      </c>
      <c r="N183" s="1" t="s">
        <v>24</v>
      </c>
      <c r="O183" s="1" t="s">
        <v>24</v>
      </c>
    </row>
    <row r="184" spans="1:15" x14ac:dyDescent="0.3">
      <c r="A184" s="10" t="s">
        <v>373</v>
      </c>
      <c r="B184" s="10" t="s">
        <v>374</v>
      </c>
      <c r="C184" s="11" t="s">
        <v>406</v>
      </c>
      <c r="D184" s="10" t="s">
        <v>407</v>
      </c>
      <c r="E184" s="17">
        <v>97192</v>
      </c>
      <c r="F184" s="17"/>
      <c r="G184" s="17"/>
      <c r="H184" s="17">
        <v>106754</v>
      </c>
      <c r="I184" s="17"/>
      <c r="J184" s="17">
        <v>83016</v>
      </c>
      <c r="K184" s="17"/>
      <c r="L184" s="17"/>
      <c r="M184" s="1" t="s">
        <v>34</v>
      </c>
      <c r="N184" s="1" t="s">
        <v>24</v>
      </c>
      <c r="O184" s="1" t="s">
        <v>24</v>
      </c>
    </row>
    <row r="185" spans="1:15" x14ac:dyDescent="0.3">
      <c r="A185" s="10" t="s">
        <v>373</v>
      </c>
      <c r="B185" s="10" t="s">
        <v>374</v>
      </c>
      <c r="C185" s="11" t="s">
        <v>408</v>
      </c>
      <c r="D185" s="10" t="s">
        <v>409</v>
      </c>
      <c r="E185" s="17">
        <v>59902</v>
      </c>
      <c r="F185" s="17"/>
      <c r="G185" s="17"/>
      <c r="H185" s="17"/>
      <c r="I185" s="17"/>
      <c r="J185" s="17"/>
      <c r="K185" s="17"/>
      <c r="L185" s="17"/>
      <c r="M185" s="1" t="s">
        <v>34</v>
      </c>
      <c r="N185" s="1" t="s">
        <v>24</v>
      </c>
      <c r="O185" s="1" t="s">
        <v>24</v>
      </c>
    </row>
    <row r="186" spans="1:15" x14ac:dyDescent="0.3">
      <c r="A186" s="10" t="s">
        <v>373</v>
      </c>
      <c r="B186" s="10" t="s">
        <v>374</v>
      </c>
      <c r="C186" s="11" t="s">
        <v>410</v>
      </c>
      <c r="D186" s="10" t="s">
        <v>411</v>
      </c>
      <c r="E186" s="17">
        <v>69482</v>
      </c>
      <c r="F186" s="17"/>
      <c r="G186" s="17"/>
      <c r="H186" s="17"/>
      <c r="I186" s="17"/>
      <c r="J186" s="17"/>
      <c r="K186" s="17"/>
      <c r="L186" s="17"/>
      <c r="M186" s="1" t="s">
        <v>34</v>
      </c>
      <c r="N186" s="1" t="s">
        <v>24</v>
      </c>
      <c r="O186" s="1" t="s">
        <v>24</v>
      </c>
    </row>
    <row r="187" spans="1:15" x14ac:dyDescent="0.3">
      <c r="A187" s="10" t="s">
        <v>373</v>
      </c>
      <c r="B187" s="10" t="s">
        <v>374</v>
      </c>
      <c r="C187" s="11" t="s">
        <v>412</v>
      </c>
      <c r="D187" s="10" t="s">
        <v>413</v>
      </c>
      <c r="E187" s="17">
        <v>112120</v>
      </c>
      <c r="F187" s="17"/>
      <c r="G187" s="17"/>
      <c r="H187" s="17">
        <v>140140</v>
      </c>
      <c r="I187" s="17"/>
      <c r="J187" s="17"/>
      <c r="K187" s="17"/>
      <c r="L187" s="17"/>
      <c r="M187" s="1" t="s">
        <v>34</v>
      </c>
      <c r="N187" s="1" t="s">
        <v>24</v>
      </c>
      <c r="O187" s="1" t="s">
        <v>24</v>
      </c>
    </row>
    <row r="188" spans="1:15" x14ac:dyDescent="0.3">
      <c r="A188" s="10" t="s">
        <v>373</v>
      </c>
      <c r="B188" s="10" t="s">
        <v>374</v>
      </c>
      <c r="C188" s="11" t="s">
        <v>414</v>
      </c>
      <c r="D188" s="10" t="s">
        <v>415</v>
      </c>
      <c r="E188" s="17"/>
      <c r="F188" s="17"/>
      <c r="G188" s="17"/>
      <c r="H188" s="17"/>
      <c r="I188" s="17"/>
      <c r="J188" s="17"/>
      <c r="K188" s="17"/>
      <c r="L188" s="17"/>
      <c r="M188" s="1" t="s">
        <v>34</v>
      </c>
      <c r="N188" s="1" t="s">
        <v>24</v>
      </c>
      <c r="O188" s="1" t="s">
        <v>24</v>
      </c>
    </row>
    <row r="189" spans="1:15" x14ac:dyDescent="0.3">
      <c r="A189" s="10" t="s">
        <v>373</v>
      </c>
      <c r="B189" s="10" t="s">
        <v>374</v>
      </c>
      <c r="C189" s="11" t="s">
        <v>416</v>
      </c>
      <c r="D189" s="10" t="s">
        <v>417</v>
      </c>
      <c r="E189" s="17">
        <v>50267</v>
      </c>
      <c r="F189" s="17"/>
      <c r="G189" s="17"/>
      <c r="H189" s="17">
        <v>50092</v>
      </c>
      <c r="I189" s="17"/>
      <c r="J189" s="17"/>
      <c r="K189" s="17"/>
      <c r="L189" s="17"/>
      <c r="M189" s="1" t="s">
        <v>34</v>
      </c>
      <c r="N189" s="1" t="s">
        <v>24</v>
      </c>
      <c r="O189" s="1" t="s">
        <v>24</v>
      </c>
    </row>
    <row r="190" spans="1:15" x14ac:dyDescent="0.3">
      <c r="A190" s="10" t="s">
        <v>373</v>
      </c>
      <c r="B190" s="10" t="s">
        <v>374</v>
      </c>
      <c r="C190" s="11" t="s">
        <v>418</v>
      </c>
      <c r="D190" s="10" t="s">
        <v>419</v>
      </c>
      <c r="E190" s="17">
        <v>71843</v>
      </c>
      <c r="F190" s="17"/>
      <c r="G190" s="17">
        <v>52548</v>
      </c>
      <c r="H190" s="17">
        <v>106802</v>
      </c>
      <c r="I190" s="17"/>
      <c r="J190" s="17">
        <v>59030</v>
      </c>
      <c r="K190" s="17">
        <v>66018</v>
      </c>
      <c r="L190" s="17"/>
      <c r="M190" s="1" t="s">
        <v>34</v>
      </c>
      <c r="N190" s="1" t="s">
        <v>24</v>
      </c>
      <c r="O190" s="1" t="s">
        <v>24</v>
      </c>
    </row>
    <row r="191" spans="1:15" x14ac:dyDescent="0.3">
      <c r="A191" s="10" t="s">
        <v>373</v>
      </c>
      <c r="B191" s="10" t="s">
        <v>374</v>
      </c>
      <c r="C191" s="11" t="s">
        <v>420</v>
      </c>
      <c r="D191" s="10" t="s">
        <v>421</v>
      </c>
      <c r="E191" s="17">
        <v>68710</v>
      </c>
      <c r="F191" s="17">
        <v>38947</v>
      </c>
      <c r="G191" s="17">
        <v>36917</v>
      </c>
      <c r="H191" s="17">
        <v>86162</v>
      </c>
      <c r="I191" s="17"/>
      <c r="J191" s="17">
        <v>35006</v>
      </c>
      <c r="K191" s="17"/>
      <c r="L191" s="17"/>
      <c r="M191" s="1" t="s">
        <v>34</v>
      </c>
      <c r="N191" s="1" t="s">
        <v>24</v>
      </c>
      <c r="O191" s="1" t="s">
        <v>24</v>
      </c>
    </row>
    <row r="192" spans="1:15" x14ac:dyDescent="0.3">
      <c r="A192" s="10" t="s">
        <v>373</v>
      </c>
      <c r="B192" s="10" t="s">
        <v>374</v>
      </c>
      <c r="C192" s="11" t="s">
        <v>422</v>
      </c>
      <c r="D192" s="10" t="s">
        <v>423</v>
      </c>
      <c r="E192" s="17">
        <v>69623</v>
      </c>
      <c r="F192" s="17"/>
      <c r="G192" s="17"/>
      <c r="H192" s="17">
        <v>77063</v>
      </c>
      <c r="I192" s="17"/>
      <c r="J192" s="17"/>
      <c r="K192" s="17"/>
      <c r="L192" s="17"/>
      <c r="M192" s="1" t="s">
        <v>34</v>
      </c>
      <c r="N192" s="1" t="s">
        <v>24</v>
      </c>
      <c r="O192" s="1" t="s">
        <v>24</v>
      </c>
    </row>
    <row r="193" spans="1:15" x14ac:dyDescent="0.3">
      <c r="A193" s="10" t="s">
        <v>373</v>
      </c>
      <c r="B193" s="10" t="s">
        <v>374</v>
      </c>
      <c r="C193" s="11" t="s">
        <v>424</v>
      </c>
      <c r="D193" s="10" t="s">
        <v>425</v>
      </c>
      <c r="E193" s="17">
        <v>75628</v>
      </c>
      <c r="F193" s="17">
        <v>65512</v>
      </c>
      <c r="G193" s="17"/>
      <c r="H193" s="17">
        <v>96699</v>
      </c>
      <c r="I193" s="17"/>
      <c r="J193" s="17">
        <v>62774</v>
      </c>
      <c r="K193" s="17">
        <v>55633</v>
      </c>
      <c r="L193" s="17"/>
      <c r="M193" s="1" t="s">
        <v>34</v>
      </c>
      <c r="N193" s="1" t="s">
        <v>48</v>
      </c>
      <c r="O193" s="1" t="s">
        <v>24</v>
      </c>
    </row>
    <row r="194" spans="1:15" x14ac:dyDescent="0.3">
      <c r="A194" s="10" t="s">
        <v>373</v>
      </c>
      <c r="B194" s="10" t="s">
        <v>374</v>
      </c>
      <c r="C194" s="11" t="s">
        <v>426</v>
      </c>
      <c r="D194" s="10" t="s">
        <v>427</v>
      </c>
      <c r="E194" s="17">
        <v>59285</v>
      </c>
      <c r="F194" s="17">
        <v>65130</v>
      </c>
      <c r="G194" s="17"/>
      <c r="H194" s="17">
        <v>64825</v>
      </c>
      <c r="I194" s="17"/>
      <c r="J194" s="17">
        <v>62584</v>
      </c>
      <c r="K194" s="17">
        <v>45747</v>
      </c>
      <c r="L194" s="17">
        <v>53385</v>
      </c>
      <c r="M194" s="1" t="s">
        <v>34</v>
      </c>
      <c r="N194" s="1" t="s">
        <v>48</v>
      </c>
      <c r="O194" s="1" t="s">
        <v>24</v>
      </c>
    </row>
    <row r="195" spans="1:15" x14ac:dyDescent="0.3">
      <c r="A195" s="10" t="s">
        <v>373</v>
      </c>
      <c r="B195" s="10" t="s">
        <v>374</v>
      </c>
      <c r="C195" s="11" t="s">
        <v>428</v>
      </c>
      <c r="D195" s="10" t="s">
        <v>429</v>
      </c>
      <c r="E195" s="17">
        <v>66497</v>
      </c>
      <c r="F195" s="17">
        <v>69104</v>
      </c>
      <c r="G195" s="17">
        <v>50962</v>
      </c>
      <c r="H195" s="17">
        <v>77379</v>
      </c>
      <c r="I195" s="17"/>
      <c r="J195" s="17">
        <v>48710</v>
      </c>
      <c r="K195" s="17"/>
      <c r="L195" s="17"/>
      <c r="M195" s="1" t="s">
        <v>34</v>
      </c>
      <c r="N195" s="1" t="s">
        <v>48</v>
      </c>
      <c r="O195" s="1" t="s">
        <v>24</v>
      </c>
    </row>
    <row r="196" spans="1:15" x14ac:dyDescent="0.3">
      <c r="A196" s="10" t="s">
        <v>373</v>
      </c>
      <c r="B196" s="10" t="s">
        <v>374</v>
      </c>
      <c r="C196" s="11" t="s">
        <v>430</v>
      </c>
      <c r="D196" s="10" t="s">
        <v>431</v>
      </c>
      <c r="E196" s="17"/>
      <c r="F196" s="17"/>
      <c r="G196" s="17"/>
      <c r="H196" s="17"/>
      <c r="I196" s="17"/>
      <c r="J196" s="17"/>
      <c r="K196" s="17"/>
      <c r="L196" s="17"/>
      <c r="M196" s="1" t="s">
        <v>34</v>
      </c>
      <c r="N196" s="1" t="s">
        <v>24</v>
      </c>
      <c r="O196" s="1" t="s">
        <v>24</v>
      </c>
    </row>
    <row r="197" spans="1:15" x14ac:dyDescent="0.3">
      <c r="A197" s="10" t="s">
        <v>373</v>
      </c>
      <c r="B197" s="10" t="s">
        <v>374</v>
      </c>
      <c r="C197" s="11" t="s">
        <v>432</v>
      </c>
      <c r="D197" s="10" t="s">
        <v>433</v>
      </c>
      <c r="E197" s="17">
        <v>47349</v>
      </c>
      <c r="F197" s="17"/>
      <c r="G197" s="17"/>
      <c r="H197" s="17"/>
      <c r="I197" s="17"/>
      <c r="J197" s="17"/>
      <c r="K197" s="17"/>
      <c r="L197" s="17"/>
      <c r="M197" s="1" t="s">
        <v>34</v>
      </c>
      <c r="N197" s="1" t="s">
        <v>24</v>
      </c>
      <c r="O197" s="1" t="s">
        <v>24</v>
      </c>
    </row>
    <row r="198" spans="1:15" x14ac:dyDescent="0.3">
      <c r="A198" s="10" t="s">
        <v>373</v>
      </c>
      <c r="B198" s="10" t="s">
        <v>374</v>
      </c>
      <c r="C198" s="11" t="s">
        <v>434</v>
      </c>
      <c r="D198" s="10" t="s">
        <v>435</v>
      </c>
      <c r="E198" s="17"/>
      <c r="F198" s="17"/>
      <c r="G198" s="17"/>
      <c r="H198" s="17"/>
      <c r="I198" s="17"/>
      <c r="J198" s="17"/>
      <c r="K198" s="17"/>
      <c r="L198" s="17"/>
      <c r="M198" s="1" t="s">
        <v>34</v>
      </c>
      <c r="N198" s="1" t="s">
        <v>48</v>
      </c>
      <c r="O198" s="1" t="s">
        <v>24</v>
      </c>
    </row>
    <row r="199" spans="1:15" x14ac:dyDescent="0.3">
      <c r="A199" s="10" t="s">
        <v>373</v>
      </c>
      <c r="B199" s="10" t="s">
        <v>374</v>
      </c>
      <c r="C199" s="11" t="s">
        <v>436</v>
      </c>
      <c r="D199" s="10" t="s">
        <v>437</v>
      </c>
      <c r="E199" s="17">
        <v>80280</v>
      </c>
      <c r="F199" s="17"/>
      <c r="G199" s="17"/>
      <c r="H199" s="17"/>
      <c r="I199" s="17"/>
      <c r="J199" s="17"/>
      <c r="K199" s="17"/>
      <c r="L199" s="17"/>
      <c r="M199" s="1" t="s">
        <v>34</v>
      </c>
      <c r="N199" s="1" t="s">
        <v>24</v>
      </c>
      <c r="O199" s="1" t="s">
        <v>24</v>
      </c>
    </row>
    <row r="200" spans="1:15" x14ac:dyDescent="0.3">
      <c r="A200" s="10" t="s">
        <v>373</v>
      </c>
      <c r="B200" s="10" t="s">
        <v>374</v>
      </c>
      <c r="C200" s="11" t="s">
        <v>438</v>
      </c>
      <c r="D200" s="10" t="s">
        <v>439</v>
      </c>
      <c r="E200" s="17">
        <v>65682</v>
      </c>
      <c r="F200" s="17">
        <v>65700</v>
      </c>
      <c r="G200" s="17">
        <v>48299</v>
      </c>
      <c r="H200" s="17">
        <v>73846</v>
      </c>
      <c r="I200" s="17"/>
      <c r="J200" s="17">
        <v>44503</v>
      </c>
      <c r="K200" s="17">
        <v>70889</v>
      </c>
      <c r="L200" s="17">
        <v>50918</v>
      </c>
      <c r="M200" s="1" t="s">
        <v>377</v>
      </c>
      <c r="N200" s="1" t="s">
        <v>24</v>
      </c>
      <c r="O200" s="1" t="s">
        <v>24</v>
      </c>
    </row>
    <row r="201" spans="1:15" x14ac:dyDescent="0.3">
      <c r="A201" s="10" t="s">
        <v>373</v>
      </c>
      <c r="B201" s="10" t="s">
        <v>374</v>
      </c>
      <c r="C201" s="11" t="s">
        <v>440</v>
      </c>
      <c r="D201" s="10" t="s">
        <v>441</v>
      </c>
      <c r="E201" s="17">
        <v>68370</v>
      </c>
      <c r="F201" s="17"/>
      <c r="G201" s="17" t="s">
        <v>1409</v>
      </c>
      <c r="H201" s="17">
        <v>83502</v>
      </c>
      <c r="I201" s="17"/>
      <c r="J201" s="17">
        <v>54833</v>
      </c>
      <c r="K201" s="17">
        <v>78860</v>
      </c>
      <c r="L201" s="17"/>
      <c r="M201" s="1" t="s">
        <v>34</v>
      </c>
      <c r="N201" s="1" t="s">
        <v>24</v>
      </c>
      <c r="O201" s="1" t="s">
        <v>24</v>
      </c>
    </row>
    <row r="202" spans="1:15" x14ac:dyDescent="0.3">
      <c r="A202" s="10" t="s">
        <v>373</v>
      </c>
      <c r="B202" s="10" t="s">
        <v>374</v>
      </c>
      <c r="C202" s="11" t="s">
        <v>442</v>
      </c>
      <c r="D202" s="10" t="s">
        <v>443</v>
      </c>
      <c r="E202" s="17">
        <v>59987</v>
      </c>
      <c r="F202" s="17"/>
      <c r="G202" s="17">
        <v>61412</v>
      </c>
      <c r="H202" s="17">
        <v>67499</v>
      </c>
      <c r="I202" s="17"/>
      <c r="J202" s="17">
        <v>45099</v>
      </c>
      <c r="K202" s="17">
        <v>63808</v>
      </c>
      <c r="L202" s="17">
        <v>48841</v>
      </c>
      <c r="M202" s="1" t="s">
        <v>34</v>
      </c>
      <c r="N202" s="1" t="s">
        <v>24</v>
      </c>
      <c r="O202" s="1" t="s">
        <v>24</v>
      </c>
    </row>
    <row r="203" spans="1:15" x14ac:dyDescent="0.3">
      <c r="A203" s="10" t="s">
        <v>373</v>
      </c>
      <c r="B203" s="10" t="s">
        <v>374</v>
      </c>
      <c r="C203" s="11" t="s">
        <v>444</v>
      </c>
      <c r="D203" s="10" t="s">
        <v>445</v>
      </c>
      <c r="E203" s="17">
        <v>67278</v>
      </c>
      <c r="F203" s="17"/>
      <c r="G203" s="17"/>
      <c r="H203" s="17" t="s">
        <v>1409</v>
      </c>
      <c r="I203" s="17"/>
      <c r="J203" s="17">
        <v>69547</v>
      </c>
      <c r="K203" s="17"/>
      <c r="L203" s="17"/>
      <c r="M203" s="1" t="s">
        <v>34</v>
      </c>
      <c r="N203" s="1" t="s">
        <v>24</v>
      </c>
      <c r="O203" s="1" t="s">
        <v>24</v>
      </c>
    </row>
    <row r="204" spans="1:15" x14ac:dyDescent="0.3">
      <c r="A204" s="10" t="s">
        <v>373</v>
      </c>
      <c r="B204" s="10" t="s">
        <v>374</v>
      </c>
      <c r="C204" s="11" t="s">
        <v>446</v>
      </c>
      <c r="D204" s="10" t="s">
        <v>447</v>
      </c>
      <c r="E204" s="17">
        <v>68461</v>
      </c>
      <c r="F204" s="17"/>
      <c r="G204" s="17">
        <v>55857</v>
      </c>
      <c r="H204" s="17">
        <v>77444</v>
      </c>
      <c r="I204" s="17"/>
      <c r="J204" s="17">
        <v>73064</v>
      </c>
      <c r="K204" s="17"/>
      <c r="L204" s="17"/>
      <c r="M204" s="1" t="s">
        <v>34</v>
      </c>
      <c r="N204" s="1" t="s">
        <v>24</v>
      </c>
      <c r="O204" s="1" t="s">
        <v>24</v>
      </c>
    </row>
    <row r="205" spans="1:15" x14ac:dyDescent="0.3">
      <c r="A205" s="10" t="s">
        <v>373</v>
      </c>
      <c r="B205" s="10" t="s">
        <v>374</v>
      </c>
      <c r="C205" s="11" t="s">
        <v>448</v>
      </c>
      <c r="D205" s="10" t="s">
        <v>449</v>
      </c>
      <c r="E205" s="17">
        <v>61423</v>
      </c>
      <c r="F205" s="17"/>
      <c r="G205" s="17">
        <v>64097</v>
      </c>
      <c r="H205" s="17">
        <v>68697</v>
      </c>
      <c r="I205" s="17"/>
      <c r="J205" s="17">
        <v>60005</v>
      </c>
      <c r="K205" s="17"/>
      <c r="L205" s="17"/>
      <c r="M205" s="1" t="s">
        <v>34</v>
      </c>
      <c r="N205" s="1" t="s">
        <v>24</v>
      </c>
      <c r="O205" s="1" t="s">
        <v>24</v>
      </c>
    </row>
    <row r="206" spans="1:15" x14ac:dyDescent="0.3">
      <c r="A206" s="10" t="s">
        <v>373</v>
      </c>
      <c r="B206" s="10" t="s">
        <v>374</v>
      </c>
      <c r="C206" s="11" t="s">
        <v>450</v>
      </c>
      <c r="D206" s="10" t="s">
        <v>451</v>
      </c>
      <c r="E206" s="17">
        <v>38426</v>
      </c>
      <c r="F206" s="17">
        <v>39722</v>
      </c>
      <c r="G206" s="17">
        <v>17958</v>
      </c>
      <c r="H206" s="17"/>
      <c r="I206" s="17"/>
      <c r="J206" s="17"/>
      <c r="K206" s="17">
        <v>42658</v>
      </c>
      <c r="L206" s="17"/>
      <c r="M206" s="1" t="s">
        <v>27</v>
      </c>
      <c r="N206" s="1" t="s">
        <v>24</v>
      </c>
      <c r="O206" s="1" t="s">
        <v>24</v>
      </c>
    </row>
    <row r="207" spans="1:15" x14ac:dyDescent="0.3">
      <c r="A207" s="10" t="s">
        <v>373</v>
      </c>
      <c r="B207" s="10" t="s">
        <v>374</v>
      </c>
      <c r="C207" s="11" t="s">
        <v>452</v>
      </c>
      <c r="D207" s="10" t="s">
        <v>453</v>
      </c>
      <c r="E207" s="17"/>
      <c r="F207" s="17"/>
      <c r="G207" s="17"/>
      <c r="H207" s="17"/>
      <c r="I207" s="17"/>
      <c r="J207" s="17"/>
      <c r="K207" s="17"/>
      <c r="L207" s="17"/>
      <c r="M207" s="1" t="s">
        <v>377</v>
      </c>
      <c r="N207" s="1" t="s">
        <v>24</v>
      </c>
      <c r="O207" s="1" t="s">
        <v>24</v>
      </c>
    </row>
    <row r="208" spans="1:15" x14ac:dyDescent="0.3">
      <c r="A208" s="10" t="s">
        <v>373</v>
      </c>
      <c r="B208" s="10" t="s">
        <v>374</v>
      </c>
      <c r="C208" s="11" t="s">
        <v>454</v>
      </c>
      <c r="D208" s="10" t="s">
        <v>455</v>
      </c>
      <c r="E208" s="17">
        <v>54811</v>
      </c>
      <c r="F208" s="17"/>
      <c r="G208" s="17">
        <v>40952</v>
      </c>
      <c r="H208" s="17"/>
      <c r="I208" s="17"/>
      <c r="J208" s="17"/>
      <c r="K208" s="17"/>
      <c r="L208" s="17"/>
      <c r="M208" s="1" t="s">
        <v>34</v>
      </c>
      <c r="N208" s="1" t="s">
        <v>24</v>
      </c>
      <c r="O208" s="1" t="s">
        <v>24</v>
      </c>
    </row>
    <row r="209" spans="1:15" x14ac:dyDescent="0.3">
      <c r="A209" s="10" t="s">
        <v>373</v>
      </c>
      <c r="B209" s="10" t="s">
        <v>374</v>
      </c>
      <c r="C209" s="11" t="s">
        <v>456</v>
      </c>
      <c r="D209" s="10" t="s">
        <v>457</v>
      </c>
      <c r="E209" s="17">
        <v>54294</v>
      </c>
      <c r="F209" s="17">
        <v>51245</v>
      </c>
      <c r="G209" s="17"/>
      <c r="H209" s="17">
        <v>45714</v>
      </c>
      <c r="I209" s="17"/>
      <c r="J209" s="17">
        <v>71455</v>
      </c>
      <c r="K209" s="17">
        <v>50081</v>
      </c>
      <c r="L209" s="17">
        <v>48226</v>
      </c>
      <c r="M209" s="1" t="s">
        <v>27</v>
      </c>
      <c r="N209" s="1" t="s">
        <v>48</v>
      </c>
      <c r="O209" s="1" t="s">
        <v>24</v>
      </c>
    </row>
    <row r="210" spans="1:15" x14ac:dyDescent="0.3">
      <c r="A210" s="10" t="s">
        <v>373</v>
      </c>
      <c r="B210" s="10" t="s">
        <v>374</v>
      </c>
      <c r="C210" s="11" t="s">
        <v>458</v>
      </c>
      <c r="D210" s="10" t="s">
        <v>459</v>
      </c>
      <c r="E210" s="17"/>
      <c r="F210" s="17">
        <v>45181</v>
      </c>
      <c r="G210" s="17">
        <v>52350</v>
      </c>
      <c r="H210" s="17">
        <v>77716</v>
      </c>
      <c r="I210" s="17"/>
      <c r="J210" s="17">
        <v>94864</v>
      </c>
      <c r="K210" s="17">
        <v>79713</v>
      </c>
      <c r="L210" s="17" t="s">
        <v>1409</v>
      </c>
      <c r="M210" s="1" t="s">
        <v>34</v>
      </c>
      <c r="N210" s="1" t="s">
        <v>24</v>
      </c>
      <c r="O210" s="1" t="s">
        <v>24</v>
      </c>
    </row>
    <row r="211" spans="1:15" x14ac:dyDescent="0.3">
      <c r="A211" s="10" t="s">
        <v>373</v>
      </c>
      <c r="B211" s="10" t="s">
        <v>374</v>
      </c>
      <c r="C211" s="11" t="s">
        <v>460</v>
      </c>
      <c r="D211" s="10" t="s">
        <v>461</v>
      </c>
      <c r="E211" s="17">
        <v>28423</v>
      </c>
      <c r="F211" s="17">
        <v>26197</v>
      </c>
      <c r="G211" s="17">
        <v>25264</v>
      </c>
      <c r="H211" s="17">
        <v>27926</v>
      </c>
      <c r="I211" s="17">
        <v>43402</v>
      </c>
      <c r="J211" s="17">
        <v>30128</v>
      </c>
      <c r="K211" s="17">
        <v>23698</v>
      </c>
      <c r="L211" s="17">
        <v>49012</v>
      </c>
      <c r="M211" s="1" t="s">
        <v>60</v>
      </c>
      <c r="N211" s="1" t="s">
        <v>24</v>
      </c>
      <c r="O211" s="1" t="s">
        <v>24</v>
      </c>
    </row>
    <row r="212" spans="1:15" x14ac:dyDescent="0.3">
      <c r="A212" s="10" t="s">
        <v>373</v>
      </c>
      <c r="B212" s="10" t="s">
        <v>374</v>
      </c>
      <c r="C212" s="11" t="s">
        <v>462</v>
      </c>
      <c r="D212" s="10" t="s">
        <v>463</v>
      </c>
      <c r="E212" s="17">
        <v>48299</v>
      </c>
      <c r="F212" s="17">
        <v>51324</v>
      </c>
      <c r="G212" s="17">
        <v>45665</v>
      </c>
      <c r="H212" s="17">
        <v>47766</v>
      </c>
      <c r="I212" s="17">
        <v>39908</v>
      </c>
      <c r="J212" s="17">
        <v>47370</v>
      </c>
      <c r="K212" s="17">
        <v>44495</v>
      </c>
      <c r="L212" s="17">
        <v>51654</v>
      </c>
      <c r="M212" s="1" t="s">
        <v>27</v>
      </c>
      <c r="N212" s="1" t="s">
        <v>24</v>
      </c>
      <c r="O212" s="1" t="s">
        <v>24</v>
      </c>
    </row>
    <row r="213" spans="1:15" x14ac:dyDescent="0.3">
      <c r="A213" s="10" t="s">
        <v>373</v>
      </c>
      <c r="B213" s="10" t="s">
        <v>374</v>
      </c>
      <c r="C213" s="11" t="s">
        <v>464</v>
      </c>
      <c r="D213" s="10" t="s">
        <v>465</v>
      </c>
      <c r="E213" s="17">
        <v>48762</v>
      </c>
      <c r="F213" s="17">
        <v>55912</v>
      </c>
      <c r="G213" s="17">
        <v>45023</v>
      </c>
      <c r="H213" s="17">
        <v>46876</v>
      </c>
      <c r="I213" s="17">
        <v>43397</v>
      </c>
      <c r="J213" s="17">
        <v>49299</v>
      </c>
      <c r="K213" s="17">
        <v>45247</v>
      </c>
      <c r="L213" s="17">
        <v>48276</v>
      </c>
      <c r="M213" s="1" t="s">
        <v>27</v>
      </c>
      <c r="N213" s="1" t="s">
        <v>24</v>
      </c>
      <c r="O213" s="1" t="s">
        <v>24</v>
      </c>
    </row>
    <row r="214" spans="1:15" x14ac:dyDescent="0.3">
      <c r="A214" s="10" t="s">
        <v>373</v>
      </c>
      <c r="B214" s="10" t="s">
        <v>374</v>
      </c>
      <c r="C214" s="11" t="s">
        <v>466</v>
      </c>
      <c r="D214" s="10" t="s">
        <v>467</v>
      </c>
      <c r="E214" s="17">
        <v>49993</v>
      </c>
      <c r="F214" s="17">
        <v>55711</v>
      </c>
      <c r="G214" s="17">
        <v>47107</v>
      </c>
      <c r="H214" s="17">
        <v>49406</v>
      </c>
      <c r="I214" s="17">
        <v>41216</v>
      </c>
      <c r="J214" s="17">
        <v>50826</v>
      </c>
      <c r="K214" s="17">
        <v>47425</v>
      </c>
      <c r="L214" s="17">
        <v>50544</v>
      </c>
      <c r="M214" s="1" t="s">
        <v>27</v>
      </c>
      <c r="N214" s="1" t="s">
        <v>24</v>
      </c>
      <c r="O214" s="1" t="s">
        <v>24</v>
      </c>
    </row>
    <row r="215" spans="1:15" x14ac:dyDescent="0.3">
      <c r="A215" s="10" t="s">
        <v>373</v>
      </c>
      <c r="B215" s="10" t="s">
        <v>374</v>
      </c>
      <c r="C215" s="11" t="s">
        <v>468</v>
      </c>
      <c r="D215" s="10" t="s">
        <v>469</v>
      </c>
      <c r="E215" s="17">
        <v>54883</v>
      </c>
      <c r="F215" s="17"/>
      <c r="G215" s="17"/>
      <c r="H215" s="17"/>
      <c r="I215" s="17"/>
      <c r="J215" s="17"/>
      <c r="K215" s="17"/>
      <c r="L215" s="17"/>
      <c r="M215" s="1" t="s">
        <v>27</v>
      </c>
      <c r="N215" s="1" t="s">
        <v>48</v>
      </c>
      <c r="O215" s="1" t="s">
        <v>24</v>
      </c>
    </row>
    <row r="216" spans="1:15" x14ac:dyDescent="0.3">
      <c r="A216" s="10" t="s">
        <v>373</v>
      </c>
      <c r="B216" s="10" t="s">
        <v>374</v>
      </c>
      <c r="C216" s="11" t="s">
        <v>470</v>
      </c>
      <c r="D216" s="10" t="s">
        <v>471</v>
      </c>
      <c r="E216" s="17">
        <v>49567</v>
      </c>
      <c r="F216" s="17">
        <v>57598</v>
      </c>
      <c r="G216" s="17">
        <v>45419</v>
      </c>
      <c r="H216" s="17">
        <v>48395</v>
      </c>
      <c r="I216" s="17">
        <v>43620</v>
      </c>
      <c r="J216" s="17">
        <v>50688</v>
      </c>
      <c r="K216" s="17">
        <v>46138</v>
      </c>
      <c r="L216" s="17">
        <v>49637</v>
      </c>
      <c r="M216" s="1" t="s">
        <v>27</v>
      </c>
      <c r="N216" s="1" t="s">
        <v>24</v>
      </c>
      <c r="O216" s="1" t="s">
        <v>24</v>
      </c>
    </row>
    <row r="217" spans="1:15" x14ac:dyDescent="0.3">
      <c r="A217" s="10" t="s">
        <v>373</v>
      </c>
      <c r="B217" s="10" t="s">
        <v>374</v>
      </c>
      <c r="C217" s="11" t="s">
        <v>472</v>
      </c>
      <c r="D217" s="10" t="s">
        <v>473</v>
      </c>
      <c r="E217" s="17">
        <v>54609</v>
      </c>
      <c r="F217" s="17">
        <v>53255</v>
      </c>
      <c r="G217" s="17">
        <v>51925</v>
      </c>
      <c r="H217" s="17">
        <v>52462</v>
      </c>
      <c r="I217" s="17"/>
      <c r="J217" s="17">
        <v>58015</v>
      </c>
      <c r="K217" s="17">
        <v>48600</v>
      </c>
      <c r="L217" s="17">
        <v>76616</v>
      </c>
      <c r="M217" s="1" t="s">
        <v>27</v>
      </c>
      <c r="N217" s="1" t="s">
        <v>48</v>
      </c>
      <c r="O217" s="1" t="s">
        <v>24</v>
      </c>
    </row>
    <row r="218" spans="1:15" x14ac:dyDescent="0.3">
      <c r="A218" s="10" t="s">
        <v>373</v>
      </c>
      <c r="B218" s="10" t="s">
        <v>374</v>
      </c>
      <c r="C218" s="11" t="s">
        <v>474</v>
      </c>
      <c r="D218" s="10" t="s">
        <v>475</v>
      </c>
      <c r="E218" s="17">
        <v>53734</v>
      </c>
      <c r="F218" s="17">
        <v>53860</v>
      </c>
      <c r="G218" s="17"/>
      <c r="H218" s="17">
        <v>49594</v>
      </c>
      <c r="I218" s="17">
        <v>58911</v>
      </c>
      <c r="J218" s="17">
        <v>53736</v>
      </c>
      <c r="K218" s="17">
        <v>50871</v>
      </c>
      <c r="L218" s="17">
        <v>61763</v>
      </c>
      <c r="M218" s="1" t="s">
        <v>27</v>
      </c>
      <c r="N218" s="1" t="s">
        <v>24</v>
      </c>
      <c r="O218" s="1" t="s">
        <v>24</v>
      </c>
    </row>
    <row r="219" spans="1:15" x14ac:dyDescent="0.3">
      <c r="A219" s="10" t="s">
        <v>373</v>
      </c>
      <c r="B219" s="10" t="s">
        <v>374</v>
      </c>
      <c r="C219" s="11" t="s">
        <v>476</v>
      </c>
      <c r="D219" s="10" t="s">
        <v>477</v>
      </c>
      <c r="E219" s="17">
        <v>53168</v>
      </c>
      <c r="F219" s="17">
        <v>57371</v>
      </c>
      <c r="G219" s="17">
        <v>54923</v>
      </c>
      <c r="H219" s="17">
        <v>49124</v>
      </c>
      <c r="I219" s="17">
        <v>46343</v>
      </c>
      <c r="J219" s="17">
        <v>56623</v>
      </c>
      <c r="K219" s="17">
        <v>49582</v>
      </c>
      <c r="L219" s="17">
        <v>54028</v>
      </c>
      <c r="M219" s="1" t="s">
        <v>27</v>
      </c>
      <c r="N219" s="1" t="s">
        <v>24</v>
      </c>
      <c r="O219" s="1" t="s">
        <v>24</v>
      </c>
    </row>
    <row r="220" spans="1:15" x14ac:dyDescent="0.3">
      <c r="A220" s="10" t="s">
        <v>373</v>
      </c>
      <c r="B220" s="10" t="s">
        <v>374</v>
      </c>
      <c r="C220" s="11" t="s">
        <v>478</v>
      </c>
      <c r="D220" s="10" t="s">
        <v>479</v>
      </c>
      <c r="E220" s="17">
        <v>52946</v>
      </c>
      <c r="F220" s="17">
        <v>56794</v>
      </c>
      <c r="G220" s="17">
        <v>50240</v>
      </c>
      <c r="H220" s="17">
        <v>51519</v>
      </c>
      <c r="I220" s="17">
        <v>43727</v>
      </c>
      <c r="J220" s="17">
        <v>59098</v>
      </c>
      <c r="K220" s="17">
        <v>49701</v>
      </c>
      <c r="L220" s="17">
        <v>56623</v>
      </c>
      <c r="M220" s="1" t="s">
        <v>27</v>
      </c>
      <c r="N220" s="1" t="s">
        <v>24</v>
      </c>
      <c r="O220" s="1" t="s">
        <v>24</v>
      </c>
    </row>
    <row r="221" spans="1:15" x14ac:dyDescent="0.3">
      <c r="A221" s="10" t="s">
        <v>373</v>
      </c>
      <c r="B221" s="10" t="s">
        <v>374</v>
      </c>
      <c r="C221" s="11" t="s">
        <v>480</v>
      </c>
      <c r="D221" s="10" t="s">
        <v>481</v>
      </c>
      <c r="E221" s="17">
        <v>52661</v>
      </c>
      <c r="F221" s="17">
        <v>58208</v>
      </c>
      <c r="G221" s="17">
        <v>51422</v>
      </c>
      <c r="H221" s="17">
        <v>50220</v>
      </c>
      <c r="I221" s="17">
        <v>44584</v>
      </c>
      <c r="J221" s="17">
        <v>57876</v>
      </c>
      <c r="K221" s="17">
        <v>49569</v>
      </c>
      <c r="L221" s="17">
        <v>49368</v>
      </c>
      <c r="M221" s="1" t="s">
        <v>27</v>
      </c>
      <c r="N221" s="1" t="s">
        <v>24</v>
      </c>
      <c r="O221" s="1" t="s">
        <v>24</v>
      </c>
    </row>
    <row r="222" spans="1:15" x14ac:dyDescent="0.3">
      <c r="A222" s="10" t="s">
        <v>373</v>
      </c>
      <c r="B222" s="10" t="s">
        <v>374</v>
      </c>
      <c r="C222" s="11" t="s">
        <v>482</v>
      </c>
      <c r="D222" s="10" t="s">
        <v>483</v>
      </c>
      <c r="E222" s="17">
        <v>68492</v>
      </c>
      <c r="F222" s="17">
        <v>69491</v>
      </c>
      <c r="G222" s="17"/>
      <c r="H222" s="17">
        <v>57888</v>
      </c>
      <c r="I222" s="17"/>
      <c r="J222" s="17"/>
      <c r="K222" s="17"/>
      <c r="L222" s="17"/>
      <c r="M222" s="1" t="s">
        <v>27</v>
      </c>
      <c r="N222" s="1" t="s">
        <v>24</v>
      </c>
      <c r="O222" s="1" t="s">
        <v>24</v>
      </c>
    </row>
    <row r="223" spans="1:15" x14ac:dyDescent="0.3">
      <c r="A223" s="10" t="s">
        <v>373</v>
      </c>
      <c r="B223" s="10" t="s">
        <v>374</v>
      </c>
      <c r="C223" s="11" t="s">
        <v>484</v>
      </c>
      <c r="D223" s="10" t="s">
        <v>485</v>
      </c>
      <c r="E223" s="17">
        <v>36079</v>
      </c>
      <c r="F223" s="17"/>
      <c r="G223" s="17">
        <v>27696</v>
      </c>
      <c r="H223" s="17">
        <v>44588</v>
      </c>
      <c r="I223" s="17"/>
      <c r="J223" s="17">
        <v>30445</v>
      </c>
      <c r="K223" s="17">
        <v>32587</v>
      </c>
      <c r="L223" s="17"/>
      <c r="M223" s="1" t="s">
        <v>27</v>
      </c>
      <c r="N223" s="1" t="s">
        <v>24</v>
      </c>
      <c r="O223" s="1" t="s">
        <v>24</v>
      </c>
    </row>
    <row r="224" spans="1:15" x14ac:dyDescent="0.3">
      <c r="A224" s="10" t="s">
        <v>373</v>
      </c>
      <c r="B224" s="10" t="s">
        <v>374</v>
      </c>
      <c r="C224" s="11" t="s">
        <v>486</v>
      </c>
      <c r="D224" s="10" t="s">
        <v>487</v>
      </c>
      <c r="E224" s="17">
        <v>33978</v>
      </c>
      <c r="F224" s="17">
        <v>39404</v>
      </c>
      <c r="G224" s="17">
        <v>24541</v>
      </c>
      <c r="H224" s="17">
        <v>42700</v>
      </c>
      <c r="I224" s="17">
        <v>19042</v>
      </c>
      <c r="J224" s="17">
        <v>35159</v>
      </c>
      <c r="K224" s="17">
        <v>24605</v>
      </c>
      <c r="L224" s="17">
        <v>23604</v>
      </c>
      <c r="M224" s="1" t="s">
        <v>22</v>
      </c>
      <c r="N224" s="1" t="s">
        <v>48</v>
      </c>
      <c r="O224" s="1" t="s">
        <v>24</v>
      </c>
    </row>
    <row r="225" spans="1:15" x14ac:dyDescent="0.3">
      <c r="A225" s="10" t="s">
        <v>373</v>
      </c>
      <c r="B225" s="10" t="s">
        <v>374</v>
      </c>
      <c r="C225" s="11" t="s">
        <v>488</v>
      </c>
      <c r="D225" s="10" t="s">
        <v>489</v>
      </c>
      <c r="E225" s="17">
        <v>31624</v>
      </c>
      <c r="F225" s="17">
        <v>43922</v>
      </c>
      <c r="G225" s="17">
        <v>18532</v>
      </c>
      <c r="H225" s="17">
        <v>31662</v>
      </c>
      <c r="I225" s="17">
        <v>26503</v>
      </c>
      <c r="J225" s="17">
        <v>28797</v>
      </c>
      <c r="K225" s="17">
        <v>20822</v>
      </c>
      <c r="L225" s="17">
        <v>18205</v>
      </c>
      <c r="M225" s="1" t="s">
        <v>27</v>
      </c>
      <c r="N225" s="1" t="s">
        <v>24</v>
      </c>
      <c r="O225" s="1" t="s">
        <v>24</v>
      </c>
    </row>
    <row r="226" spans="1:15" x14ac:dyDescent="0.3">
      <c r="A226" s="10" t="s">
        <v>373</v>
      </c>
      <c r="B226" s="10" t="s">
        <v>374</v>
      </c>
      <c r="C226" s="11" t="s">
        <v>490</v>
      </c>
      <c r="D226" s="10" t="s">
        <v>491</v>
      </c>
      <c r="E226" s="17">
        <v>28327</v>
      </c>
      <c r="F226" s="17">
        <v>34360</v>
      </c>
      <c r="G226" s="17">
        <v>25357</v>
      </c>
      <c r="H226" s="17">
        <v>23889</v>
      </c>
      <c r="I226" s="17">
        <v>25645</v>
      </c>
      <c r="J226" s="17">
        <v>28024</v>
      </c>
      <c r="K226" s="17">
        <v>23903</v>
      </c>
      <c r="L226" s="17">
        <v>29111</v>
      </c>
      <c r="M226" s="1" t="s">
        <v>27</v>
      </c>
      <c r="N226" s="1" t="s">
        <v>24</v>
      </c>
      <c r="O226" s="1" t="s">
        <v>24</v>
      </c>
    </row>
    <row r="227" spans="1:15" x14ac:dyDescent="0.3">
      <c r="A227" s="10" t="s">
        <v>373</v>
      </c>
      <c r="B227" s="10" t="s">
        <v>374</v>
      </c>
      <c r="C227" s="11" t="s">
        <v>492</v>
      </c>
      <c r="D227" s="10" t="s">
        <v>493</v>
      </c>
      <c r="E227" s="17">
        <v>55445</v>
      </c>
      <c r="F227" s="17"/>
      <c r="G227" s="17"/>
      <c r="H227" s="17">
        <v>57529</v>
      </c>
      <c r="I227" s="17">
        <v>53457</v>
      </c>
      <c r="J227" s="17"/>
      <c r="K227" s="17"/>
      <c r="L227" s="17"/>
      <c r="M227" s="1" t="s">
        <v>377</v>
      </c>
      <c r="N227" s="1" t="s">
        <v>24</v>
      </c>
      <c r="O227" s="1" t="s">
        <v>24</v>
      </c>
    </row>
    <row r="228" spans="1:15" x14ac:dyDescent="0.3">
      <c r="A228" s="10" t="s">
        <v>373</v>
      </c>
      <c r="B228" s="10" t="s">
        <v>374</v>
      </c>
      <c r="C228" s="11" t="s">
        <v>494</v>
      </c>
      <c r="D228" s="10" t="s">
        <v>495</v>
      </c>
      <c r="E228" s="17">
        <v>55629</v>
      </c>
      <c r="F228" s="17">
        <v>60349</v>
      </c>
      <c r="G228" s="17">
        <v>40524</v>
      </c>
      <c r="H228" s="17">
        <v>55689</v>
      </c>
      <c r="I228" s="17">
        <v>46566</v>
      </c>
      <c r="J228" s="17">
        <v>53923</v>
      </c>
      <c r="K228" s="17">
        <v>55967</v>
      </c>
      <c r="L228" s="17">
        <v>59853</v>
      </c>
      <c r="M228" s="1" t="s">
        <v>377</v>
      </c>
      <c r="N228" s="1" t="s">
        <v>23</v>
      </c>
      <c r="O228" s="1" t="s">
        <v>24</v>
      </c>
    </row>
    <row r="229" spans="1:15" x14ac:dyDescent="0.3">
      <c r="A229" s="10" t="s">
        <v>373</v>
      </c>
      <c r="B229" s="10" t="s">
        <v>374</v>
      </c>
      <c r="C229" s="11" t="s">
        <v>496</v>
      </c>
      <c r="D229" s="10" t="s">
        <v>497</v>
      </c>
      <c r="E229" s="17">
        <v>24242</v>
      </c>
      <c r="F229" s="17">
        <v>26597</v>
      </c>
      <c r="G229" s="17">
        <v>23683</v>
      </c>
      <c r="H229" s="17">
        <v>24035</v>
      </c>
      <c r="I229" s="17">
        <v>21754</v>
      </c>
      <c r="J229" s="17">
        <v>24994</v>
      </c>
      <c r="K229" s="17">
        <v>21222</v>
      </c>
      <c r="L229" s="17">
        <v>23124</v>
      </c>
      <c r="M229" s="1" t="s">
        <v>498</v>
      </c>
      <c r="N229" s="1" t="s">
        <v>24</v>
      </c>
      <c r="O229" s="1" t="s">
        <v>24</v>
      </c>
    </row>
    <row r="230" spans="1:15" x14ac:dyDescent="0.3">
      <c r="A230" s="10" t="s">
        <v>373</v>
      </c>
      <c r="B230" s="10" t="s">
        <v>374</v>
      </c>
      <c r="C230" s="11" t="s">
        <v>499</v>
      </c>
      <c r="D230" s="10" t="s">
        <v>500</v>
      </c>
      <c r="E230" s="17">
        <v>46626</v>
      </c>
      <c r="F230" s="17">
        <v>53775</v>
      </c>
      <c r="G230" s="17"/>
      <c r="H230" s="17">
        <v>44576</v>
      </c>
      <c r="I230" s="17">
        <v>23982</v>
      </c>
      <c r="J230" s="17">
        <v>45905</v>
      </c>
      <c r="K230" s="17"/>
      <c r="L230" s="17"/>
      <c r="M230" s="1" t="s">
        <v>27</v>
      </c>
      <c r="N230" s="1" t="s">
        <v>24</v>
      </c>
      <c r="O230" s="1" t="s">
        <v>24</v>
      </c>
    </row>
    <row r="231" spans="1:15" x14ac:dyDescent="0.3">
      <c r="A231" s="10" t="s">
        <v>373</v>
      </c>
      <c r="B231" s="10" t="s">
        <v>374</v>
      </c>
      <c r="C231" s="11" t="s">
        <v>501</v>
      </c>
      <c r="D231" s="10" t="s">
        <v>502</v>
      </c>
      <c r="E231" s="17">
        <v>19323</v>
      </c>
      <c r="F231" s="17">
        <v>29475</v>
      </c>
      <c r="G231" s="17">
        <v>26689</v>
      </c>
      <c r="H231" s="17">
        <v>19161</v>
      </c>
      <c r="I231" s="17" t="s">
        <v>1409</v>
      </c>
      <c r="J231" s="17">
        <v>18699</v>
      </c>
      <c r="K231" s="17">
        <v>18850</v>
      </c>
      <c r="L231" s="17">
        <v>18564</v>
      </c>
      <c r="M231" s="1" t="s">
        <v>27</v>
      </c>
      <c r="N231" s="1" t="s">
        <v>24</v>
      </c>
      <c r="O231" s="1" t="s">
        <v>24</v>
      </c>
    </row>
    <row r="232" spans="1:15" x14ac:dyDescent="0.3">
      <c r="A232" s="6" t="s">
        <v>503</v>
      </c>
      <c r="B232" s="6" t="s">
        <v>504</v>
      </c>
      <c r="C232" s="7" t="s">
        <v>505</v>
      </c>
      <c r="D232" s="6" t="s">
        <v>506</v>
      </c>
      <c r="E232" s="16">
        <v>62558</v>
      </c>
      <c r="F232" s="16">
        <v>54114</v>
      </c>
      <c r="G232" s="16"/>
      <c r="H232" s="16"/>
      <c r="I232" s="16"/>
      <c r="J232" s="16">
        <v>66990</v>
      </c>
      <c r="K232" s="16"/>
      <c r="L232" s="16"/>
      <c r="M232" s="9" t="s">
        <v>60</v>
      </c>
      <c r="N232" s="9" t="s">
        <v>24</v>
      </c>
      <c r="O232" s="9" t="s">
        <v>24</v>
      </c>
    </row>
    <row r="233" spans="1:15" x14ac:dyDescent="0.3">
      <c r="A233" s="6" t="s">
        <v>503</v>
      </c>
      <c r="B233" s="6" t="s">
        <v>504</v>
      </c>
      <c r="C233" s="7" t="s">
        <v>507</v>
      </c>
      <c r="D233" s="6" t="s">
        <v>508</v>
      </c>
      <c r="E233" s="16">
        <v>60239</v>
      </c>
      <c r="F233" s="16">
        <v>43485</v>
      </c>
      <c r="G233" s="16"/>
      <c r="H233" s="16"/>
      <c r="I233" s="16"/>
      <c r="J233" s="16">
        <v>61562</v>
      </c>
      <c r="K233" s="16"/>
      <c r="L233" s="16"/>
      <c r="M233" s="9" t="s">
        <v>60</v>
      </c>
      <c r="N233" s="9" t="s">
        <v>24</v>
      </c>
      <c r="O233" s="9" t="s">
        <v>24</v>
      </c>
    </row>
    <row r="234" spans="1:15" x14ac:dyDescent="0.3">
      <c r="A234" s="6" t="s">
        <v>503</v>
      </c>
      <c r="B234" s="6" t="s">
        <v>504</v>
      </c>
      <c r="C234" s="7" t="s">
        <v>509</v>
      </c>
      <c r="D234" s="6" t="s">
        <v>510</v>
      </c>
      <c r="E234" s="16"/>
      <c r="F234" s="16">
        <v>36549</v>
      </c>
      <c r="G234" s="16"/>
      <c r="H234" s="16"/>
      <c r="I234" s="16"/>
      <c r="J234" s="16"/>
      <c r="K234" s="16"/>
      <c r="L234" s="16"/>
      <c r="M234" s="9" t="s">
        <v>22</v>
      </c>
      <c r="N234" s="9" t="s">
        <v>24</v>
      </c>
      <c r="O234" s="9" t="s">
        <v>28</v>
      </c>
    </row>
    <row r="235" spans="1:15" x14ac:dyDescent="0.3">
      <c r="A235" s="6" t="s">
        <v>503</v>
      </c>
      <c r="B235" s="6" t="s">
        <v>504</v>
      </c>
      <c r="C235" s="7" t="s">
        <v>511</v>
      </c>
      <c r="D235" s="6" t="s">
        <v>512</v>
      </c>
      <c r="E235" s="16"/>
      <c r="F235" s="16"/>
      <c r="G235" s="16"/>
      <c r="H235" s="16"/>
      <c r="I235" s="16"/>
      <c r="J235" s="16"/>
      <c r="K235" s="16"/>
      <c r="L235" s="16"/>
      <c r="M235" s="9" t="e">
        <f>VLOOKUP(K235,[1]Assignment!$B$3:$E$821,2,FALSE)</f>
        <v>#N/A</v>
      </c>
      <c r="N235" s="9" t="e">
        <f>VLOOKUP(K235,[1]Assignment!$B$3:$E$821,3,FALSE)</f>
        <v>#N/A</v>
      </c>
      <c r="O235" s="9" t="e">
        <f>VLOOKUP(K235,[1]Assignment!$B$3:$E$821,4,FALSE)</f>
        <v>#N/A</v>
      </c>
    </row>
    <row r="236" spans="1:15" x14ac:dyDescent="0.3">
      <c r="A236" s="6" t="s">
        <v>503</v>
      </c>
      <c r="B236" s="6" t="s">
        <v>504</v>
      </c>
      <c r="C236" s="7" t="s">
        <v>513</v>
      </c>
      <c r="D236" s="6" t="s">
        <v>514</v>
      </c>
      <c r="E236" s="16">
        <v>105360</v>
      </c>
      <c r="F236" s="16"/>
      <c r="G236" s="16"/>
      <c r="H236" s="16"/>
      <c r="I236" s="16"/>
      <c r="J236" s="16"/>
      <c r="K236" s="16"/>
      <c r="L236" s="16"/>
      <c r="M236" s="9" t="e">
        <f>VLOOKUP(K236,[1]Assignment!$B$3:$E$821,2,FALSE)</f>
        <v>#N/A</v>
      </c>
      <c r="N236" s="9" t="e">
        <f>VLOOKUP(K236,[1]Assignment!$B$3:$E$821,3,FALSE)</f>
        <v>#N/A</v>
      </c>
      <c r="O236" s="9" t="e">
        <f>VLOOKUP(K236,[1]Assignment!$B$3:$E$821,4,FALSE)</f>
        <v>#N/A</v>
      </c>
    </row>
    <row r="237" spans="1:15" x14ac:dyDescent="0.3">
      <c r="A237" s="6" t="s">
        <v>503</v>
      </c>
      <c r="B237" s="6" t="s">
        <v>504</v>
      </c>
      <c r="C237" s="7" t="s">
        <v>515</v>
      </c>
      <c r="D237" s="6" t="s">
        <v>516</v>
      </c>
      <c r="E237" s="16">
        <v>93248</v>
      </c>
      <c r="F237" s="16">
        <v>76770</v>
      </c>
      <c r="G237" s="16"/>
      <c r="H237" s="16">
        <v>63860</v>
      </c>
      <c r="I237" s="16"/>
      <c r="J237" s="16"/>
      <c r="K237" s="16">
        <v>94417</v>
      </c>
      <c r="L237" s="16"/>
      <c r="M237" s="9" t="e">
        <f>VLOOKUP(K237,[1]Assignment!$B$3:$E$821,2,FALSE)</f>
        <v>#N/A</v>
      </c>
      <c r="N237" s="9" t="e">
        <f>VLOOKUP(K237,[1]Assignment!$B$3:$E$821,3,FALSE)</f>
        <v>#N/A</v>
      </c>
      <c r="O237" s="9" t="e">
        <f>VLOOKUP(K237,[1]Assignment!$B$3:$E$821,4,FALSE)</f>
        <v>#N/A</v>
      </c>
    </row>
    <row r="238" spans="1:15" x14ac:dyDescent="0.3">
      <c r="A238" s="6" t="s">
        <v>503</v>
      </c>
      <c r="B238" s="6" t="s">
        <v>504</v>
      </c>
      <c r="C238" s="7" t="s">
        <v>517</v>
      </c>
      <c r="D238" s="6" t="s">
        <v>518</v>
      </c>
      <c r="E238" s="16">
        <v>133039</v>
      </c>
      <c r="F238" s="16"/>
      <c r="G238" s="16"/>
      <c r="H238" s="16">
        <v>82773</v>
      </c>
      <c r="I238" s="16"/>
      <c r="J238" s="16"/>
      <c r="K238" s="16"/>
      <c r="L238" s="16"/>
      <c r="M238" s="9" t="e">
        <f>VLOOKUP(K238,[1]Assignment!$B$3:$E$821,2,FALSE)</f>
        <v>#N/A</v>
      </c>
      <c r="N238" s="9" t="e">
        <f>VLOOKUP(K238,[1]Assignment!$B$3:$E$821,3,FALSE)</f>
        <v>#N/A</v>
      </c>
      <c r="O238" s="9" t="e">
        <f>VLOOKUP(K238,[1]Assignment!$B$3:$E$821,4,FALSE)</f>
        <v>#N/A</v>
      </c>
    </row>
    <row r="239" spans="1:15" x14ac:dyDescent="0.3">
      <c r="A239" s="6" t="s">
        <v>503</v>
      </c>
      <c r="B239" s="6" t="s">
        <v>504</v>
      </c>
      <c r="C239" s="7" t="s">
        <v>519</v>
      </c>
      <c r="D239" s="6" t="s">
        <v>520</v>
      </c>
      <c r="E239" s="16">
        <v>41097</v>
      </c>
      <c r="F239" s="16"/>
      <c r="G239" s="16"/>
      <c r="H239" s="16"/>
      <c r="I239" s="16"/>
      <c r="J239" s="16"/>
      <c r="K239" s="16"/>
      <c r="L239" s="16">
        <v>30295</v>
      </c>
      <c r="M239" s="9" t="e">
        <f>VLOOKUP(K239,[1]Assignment!$B$3:$E$821,2,FALSE)</f>
        <v>#N/A</v>
      </c>
      <c r="N239" s="9" t="e">
        <f>VLOOKUP(K239,[1]Assignment!$B$3:$E$821,3,FALSE)</f>
        <v>#N/A</v>
      </c>
      <c r="O239" s="9" t="e">
        <f>VLOOKUP(K239,[1]Assignment!$B$3:$E$821,4,FALSE)</f>
        <v>#N/A</v>
      </c>
    </row>
    <row r="240" spans="1:15" x14ac:dyDescent="0.3">
      <c r="A240" s="10" t="s">
        <v>503</v>
      </c>
      <c r="B240" s="10" t="s">
        <v>521</v>
      </c>
      <c r="C240" s="11" t="s">
        <v>522</v>
      </c>
      <c r="D240" s="10" t="s">
        <v>523</v>
      </c>
      <c r="E240" s="17">
        <v>57984</v>
      </c>
      <c r="F240" s="17"/>
      <c r="G240" s="17"/>
      <c r="H240" s="17"/>
      <c r="I240" s="17"/>
      <c r="J240" s="17"/>
      <c r="K240" s="17"/>
      <c r="L240" s="17"/>
      <c r="M240" s="1" t="s">
        <v>315</v>
      </c>
      <c r="N240" s="1" t="s">
        <v>24</v>
      </c>
      <c r="O240" s="1" t="s">
        <v>102</v>
      </c>
    </row>
    <row r="241" spans="1:15" x14ac:dyDescent="0.3">
      <c r="A241" s="10" t="s">
        <v>503</v>
      </c>
      <c r="B241" s="10" t="s">
        <v>521</v>
      </c>
      <c r="C241" s="11" t="s">
        <v>524</v>
      </c>
      <c r="D241" s="10" t="s">
        <v>525</v>
      </c>
      <c r="E241" s="17"/>
      <c r="F241" s="17"/>
      <c r="G241" s="17"/>
      <c r="H241" s="17"/>
      <c r="I241" s="17"/>
      <c r="J241" s="17"/>
      <c r="K241" s="17"/>
      <c r="L241" s="17"/>
      <c r="M241" s="1" t="s">
        <v>22</v>
      </c>
      <c r="N241" s="1" t="s">
        <v>24</v>
      </c>
      <c r="O241" s="1" t="s">
        <v>102</v>
      </c>
    </row>
    <row r="242" spans="1:15" x14ac:dyDescent="0.3">
      <c r="A242" s="10" t="s">
        <v>503</v>
      </c>
      <c r="B242" s="10" t="s">
        <v>521</v>
      </c>
      <c r="C242" s="11" t="s">
        <v>526</v>
      </c>
      <c r="D242" s="10" t="s">
        <v>527</v>
      </c>
      <c r="E242" s="17">
        <v>88453</v>
      </c>
      <c r="F242" s="17"/>
      <c r="G242" s="17"/>
      <c r="H242" s="17"/>
      <c r="I242" s="17"/>
      <c r="J242" s="17"/>
      <c r="K242" s="17"/>
      <c r="L242" s="17"/>
      <c r="M242" s="1" t="s">
        <v>22</v>
      </c>
      <c r="N242" s="1" t="s">
        <v>24</v>
      </c>
      <c r="O242" s="1" t="s">
        <v>102</v>
      </c>
    </row>
    <row r="243" spans="1:15" x14ac:dyDescent="0.3">
      <c r="A243" s="10" t="s">
        <v>503</v>
      </c>
      <c r="B243" s="10" t="s">
        <v>521</v>
      </c>
      <c r="C243" s="11" t="s">
        <v>528</v>
      </c>
      <c r="D243" s="10" t="s">
        <v>529</v>
      </c>
      <c r="E243" s="17">
        <v>53023</v>
      </c>
      <c r="F243" s="17"/>
      <c r="G243" s="17"/>
      <c r="H243" s="17" t="s">
        <v>1409</v>
      </c>
      <c r="I243" s="17">
        <v>39476</v>
      </c>
      <c r="J243" s="17">
        <v>39668</v>
      </c>
      <c r="K243" s="17">
        <v>56102</v>
      </c>
      <c r="L243" s="17">
        <v>70314</v>
      </c>
      <c r="M243" s="1" t="s">
        <v>22</v>
      </c>
      <c r="N243" s="1" t="s">
        <v>24</v>
      </c>
      <c r="O243" s="1" t="s">
        <v>102</v>
      </c>
    </row>
    <row r="244" spans="1:15" x14ac:dyDescent="0.3">
      <c r="A244" s="10" t="s">
        <v>503</v>
      </c>
      <c r="B244" s="10" t="s">
        <v>521</v>
      </c>
      <c r="C244" s="11" t="s">
        <v>530</v>
      </c>
      <c r="D244" s="10" t="s">
        <v>531</v>
      </c>
      <c r="E244" s="17">
        <v>49949</v>
      </c>
      <c r="F244" s="17"/>
      <c r="G244" s="17"/>
      <c r="H244" s="17"/>
      <c r="I244" s="17"/>
      <c r="J244" s="17"/>
      <c r="K244" s="17"/>
      <c r="L244" s="17"/>
      <c r="M244" s="1" t="s">
        <v>22</v>
      </c>
      <c r="N244" s="1" t="s">
        <v>24</v>
      </c>
      <c r="O244" s="1" t="s">
        <v>28</v>
      </c>
    </row>
    <row r="245" spans="1:15" x14ac:dyDescent="0.3">
      <c r="A245" s="10" t="s">
        <v>503</v>
      </c>
      <c r="B245" s="10" t="s">
        <v>521</v>
      </c>
      <c r="C245" s="11" t="s">
        <v>532</v>
      </c>
      <c r="D245" s="10" t="s">
        <v>533</v>
      </c>
      <c r="E245" s="17">
        <v>66531</v>
      </c>
      <c r="F245" s="17"/>
      <c r="G245" s="17"/>
      <c r="H245" s="17"/>
      <c r="I245" s="17"/>
      <c r="J245" s="17">
        <v>63538</v>
      </c>
      <c r="K245" s="17"/>
      <c r="L245" s="17">
        <v>68887</v>
      </c>
      <c r="M245" s="1" t="s">
        <v>22</v>
      </c>
      <c r="N245" s="1" t="s">
        <v>24</v>
      </c>
      <c r="O245" s="1" t="s">
        <v>102</v>
      </c>
    </row>
    <row r="246" spans="1:15" x14ac:dyDescent="0.3">
      <c r="A246" s="10" t="s">
        <v>503</v>
      </c>
      <c r="B246" s="10" t="s">
        <v>521</v>
      </c>
      <c r="C246" s="11" t="s">
        <v>534</v>
      </c>
      <c r="D246" s="10" t="s">
        <v>535</v>
      </c>
      <c r="E246" s="17">
        <v>63607</v>
      </c>
      <c r="F246" s="17">
        <v>50157</v>
      </c>
      <c r="G246" s="17">
        <v>53461</v>
      </c>
      <c r="H246" s="17"/>
      <c r="I246" s="17">
        <v>54978</v>
      </c>
      <c r="J246" s="17">
        <v>76035</v>
      </c>
      <c r="K246" s="17"/>
      <c r="L246" s="17"/>
      <c r="M246" s="1" t="s">
        <v>22</v>
      </c>
      <c r="N246" s="1" t="s">
        <v>24</v>
      </c>
      <c r="O246" s="1" t="s">
        <v>28</v>
      </c>
    </row>
    <row r="247" spans="1:15" x14ac:dyDescent="0.3">
      <c r="A247" s="10" t="s">
        <v>503</v>
      </c>
      <c r="B247" s="10" t="s">
        <v>521</v>
      </c>
      <c r="C247" s="11" t="s">
        <v>536</v>
      </c>
      <c r="D247" s="10" t="s">
        <v>537</v>
      </c>
      <c r="E247" s="17">
        <v>68692</v>
      </c>
      <c r="F247" s="17"/>
      <c r="G247" s="17"/>
      <c r="H247" s="17"/>
      <c r="I247" s="17"/>
      <c r="J247" s="17"/>
      <c r="K247" s="17"/>
      <c r="L247" s="17"/>
      <c r="M247" s="1" t="s">
        <v>22</v>
      </c>
      <c r="N247" s="1" t="s">
        <v>24</v>
      </c>
      <c r="O247" s="1" t="s">
        <v>28</v>
      </c>
    </row>
    <row r="248" spans="1:15" x14ac:dyDescent="0.3">
      <c r="A248" s="6" t="s">
        <v>503</v>
      </c>
      <c r="B248" s="6" t="s">
        <v>538</v>
      </c>
      <c r="C248" s="7" t="s">
        <v>539</v>
      </c>
      <c r="D248" s="6" t="s">
        <v>540</v>
      </c>
      <c r="E248" s="16">
        <v>124932</v>
      </c>
      <c r="F248" s="16">
        <v>131416</v>
      </c>
      <c r="G248" s="16">
        <v>102386</v>
      </c>
      <c r="H248" s="16">
        <v>117842</v>
      </c>
      <c r="I248" s="16"/>
      <c r="J248" s="16">
        <v>122705</v>
      </c>
      <c r="K248" s="16">
        <v>118450</v>
      </c>
      <c r="L248" s="16">
        <v>117061</v>
      </c>
      <c r="M248" s="9" t="s">
        <v>27</v>
      </c>
      <c r="N248" s="9" t="s">
        <v>23</v>
      </c>
      <c r="O248" s="9" t="s">
        <v>24</v>
      </c>
    </row>
    <row r="249" spans="1:15" x14ac:dyDescent="0.3">
      <c r="A249" s="6" t="s">
        <v>503</v>
      </c>
      <c r="B249" s="6" t="s">
        <v>538</v>
      </c>
      <c r="C249" s="7" t="s">
        <v>541</v>
      </c>
      <c r="D249" s="6" t="s">
        <v>542</v>
      </c>
      <c r="E249" s="16">
        <v>69190</v>
      </c>
      <c r="F249" s="16">
        <v>65498</v>
      </c>
      <c r="G249" s="16">
        <v>49498</v>
      </c>
      <c r="H249" s="16">
        <v>71115</v>
      </c>
      <c r="I249" s="16">
        <v>63112</v>
      </c>
      <c r="J249" s="16">
        <v>72840</v>
      </c>
      <c r="K249" s="16">
        <v>81283</v>
      </c>
      <c r="L249" s="16"/>
      <c r="M249" s="9" t="e">
        <f>VLOOKUP(K249,[1]Assignment!$B$3:$E$821,2,FALSE)</f>
        <v>#N/A</v>
      </c>
      <c r="N249" s="9" t="e">
        <f>VLOOKUP(K249,[1]Assignment!$B$3:$E$821,3,FALSE)</f>
        <v>#N/A</v>
      </c>
      <c r="O249" s="9" t="e">
        <f>VLOOKUP(K249,[1]Assignment!$B$3:$E$821,4,FALSE)</f>
        <v>#N/A</v>
      </c>
    </row>
    <row r="250" spans="1:15" x14ac:dyDescent="0.3">
      <c r="A250" s="6" t="s">
        <v>503</v>
      </c>
      <c r="B250" s="6" t="s">
        <v>538</v>
      </c>
      <c r="C250" s="7" t="s">
        <v>543</v>
      </c>
      <c r="D250" s="6" t="s">
        <v>544</v>
      </c>
      <c r="E250" s="16">
        <v>102877</v>
      </c>
      <c r="F250" s="16">
        <v>97763</v>
      </c>
      <c r="G250" s="16"/>
      <c r="H250" s="16"/>
      <c r="I250" s="16"/>
      <c r="J250" s="16">
        <v>104347</v>
      </c>
      <c r="K250" s="16"/>
      <c r="L250" s="16"/>
      <c r="M250" s="9" t="s">
        <v>27</v>
      </c>
      <c r="N250" s="9" t="s">
        <v>24</v>
      </c>
      <c r="O250" s="9" t="s">
        <v>24</v>
      </c>
    </row>
    <row r="251" spans="1:15" x14ac:dyDescent="0.3">
      <c r="A251" s="6" t="s">
        <v>503</v>
      </c>
      <c r="B251" s="6" t="s">
        <v>538</v>
      </c>
      <c r="C251" s="7" t="s">
        <v>545</v>
      </c>
      <c r="D251" s="6" t="s">
        <v>546</v>
      </c>
      <c r="E251" s="16">
        <v>97813</v>
      </c>
      <c r="F251" s="16">
        <v>109254</v>
      </c>
      <c r="G251" s="16"/>
      <c r="H251" s="16"/>
      <c r="I251" s="16"/>
      <c r="J251" s="16">
        <v>85155</v>
      </c>
      <c r="K251" s="16"/>
      <c r="L251" s="16"/>
      <c r="M251" s="9" t="s">
        <v>27</v>
      </c>
      <c r="N251" s="9" t="s">
        <v>24</v>
      </c>
      <c r="O251" s="9" t="s">
        <v>24</v>
      </c>
    </row>
    <row r="252" spans="1:15" x14ac:dyDescent="0.3">
      <c r="A252" s="6" t="s">
        <v>503</v>
      </c>
      <c r="B252" s="6" t="s">
        <v>538</v>
      </c>
      <c r="C252" s="7" t="s">
        <v>547</v>
      </c>
      <c r="D252" s="6" t="s">
        <v>548</v>
      </c>
      <c r="E252" s="16">
        <v>81218</v>
      </c>
      <c r="F252" s="16">
        <v>85501</v>
      </c>
      <c r="G252" s="16"/>
      <c r="H252" s="16">
        <v>86801</v>
      </c>
      <c r="I252" s="16"/>
      <c r="J252" s="16">
        <v>73463</v>
      </c>
      <c r="K252" s="16"/>
      <c r="L252" s="16"/>
      <c r="M252" s="9" t="s">
        <v>27</v>
      </c>
      <c r="N252" s="9" t="s">
        <v>24</v>
      </c>
      <c r="O252" s="9" t="s">
        <v>24</v>
      </c>
    </row>
    <row r="253" spans="1:15" x14ac:dyDescent="0.3">
      <c r="A253" s="6" t="s">
        <v>503</v>
      </c>
      <c r="B253" s="6" t="s">
        <v>538</v>
      </c>
      <c r="C253" s="7" t="s">
        <v>549</v>
      </c>
      <c r="D253" s="6" t="s">
        <v>550</v>
      </c>
      <c r="E253" s="16">
        <v>85973</v>
      </c>
      <c r="F253" s="16">
        <v>89904</v>
      </c>
      <c r="G253" s="16">
        <v>72529</v>
      </c>
      <c r="H253" s="16">
        <v>78075</v>
      </c>
      <c r="I253" s="16"/>
      <c r="J253" s="16">
        <v>80819</v>
      </c>
      <c r="K253" s="16">
        <v>73087</v>
      </c>
      <c r="L253" s="16">
        <v>95576</v>
      </c>
      <c r="M253" s="9" t="s">
        <v>27</v>
      </c>
      <c r="N253" s="9" t="s">
        <v>24</v>
      </c>
      <c r="O253" s="9" t="s">
        <v>24</v>
      </c>
    </row>
    <row r="254" spans="1:15" x14ac:dyDescent="0.3">
      <c r="A254" s="6" t="s">
        <v>503</v>
      </c>
      <c r="B254" s="6" t="s">
        <v>538</v>
      </c>
      <c r="C254" s="7" t="s">
        <v>551</v>
      </c>
      <c r="D254" s="6" t="s">
        <v>552</v>
      </c>
      <c r="E254" s="16">
        <v>89668</v>
      </c>
      <c r="F254" s="16">
        <v>89918</v>
      </c>
      <c r="G254" s="16">
        <v>78059</v>
      </c>
      <c r="H254" s="16">
        <v>87619</v>
      </c>
      <c r="I254" s="16"/>
      <c r="J254" s="16">
        <v>93892</v>
      </c>
      <c r="K254" s="16">
        <v>63984</v>
      </c>
      <c r="L254" s="16"/>
      <c r="M254" s="9" t="s">
        <v>27</v>
      </c>
      <c r="N254" s="9" t="s">
        <v>24</v>
      </c>
      <c r="O254" s="9" t="s">
        <v>24</v>
      </c>
    </row>
    <row r="255" spans="1:15" x14ac:dyDescent="0.3">
      <c r="A255" s="6" t="s">
        <v>503</v>
      </c>
      <c r="B255" s="6" t="s">
        <v>538</v>
      </c>
      <c r="C255" s="7" t="s">
        <v>553</v>
      </c>
      <c r="D255" s="6" t="s">
        <v>554</v>
      </c>
      <c r="E255" s="16">
        <v>82405</v>
      </c>
      <c r="F255" s="16">
        <v>94297</v>
      </c>
      <c r="G255" s="16"/>
      <c r="H255" s="16">
        <v>87732</v>
      </c>
      <c r="I255" s="16"/>
      <c r="J255" s="16">
        <v>75299</v>
      </c>
      <c r="K255" s="16">
        <v>86688</v>
      </c>
      <c r="L255" s="16"/>
      <c r="M255" s="9" t="s">
        <v>27</v>
      </c>
      <c r="N255" s="9" t="s">
        <v>24</v>
      </c>
      <c r="O255" s="9" t="s">
        <v>24</v>
      </c>
    </row>
    <row r="256" spans="1:15" x14ac:dyDescent="0.3">
      <c r="A256" s="6" t="s">
        <v>503</v>
      </c>
      <c r="B256" s="6" t="s">
        <v>538</v>
      </c>
      <c r="C256" s="7" t="s">
        <v>555</v>
      </c>
      <c r="D256" s="6" t="s">
        <v>556</v>
      </c>
      <c r="E256" s="16">
        <v>77306</v>
      </c>
      <c r="F256" s="16">
        <v>81724</v>
      </c>
      <c r="G256" s="16">
        <v>70399</v>
      </c>
      <c r="H256" s="16">
        <v>74764</v>
      </c>
      <c r="I256" s="16">
        <v>63031</v>
      </c>
      <c r="J256" s="16">
        <v>78408</v>
      </c>
      <c r="K256" s="16">
        <v>71259</v>
      </c>
      <c r="L256" s="16">
        <v>78536</v>
      </c>
      <c r="M256" s="9" t="s">
        <v>27</v>
      </c>
      <c r="N256" s="9" t="s">
        <v>24</v>
      </c>
      <c r="O256" s="9" t="s">
        <v>24</v>
      </c>
    </row>
    <row r="257" spans="1:15" x14ac:dyDescent="0.3">
      <c r="A257" s="6" t="s">
        <v>503</v>
      </c>
      <c r="B257" s="6" t="s">
        <v>538</v>
      </c>
      <c r="C257" s="7" t="s">
        <v>557</v>
      </c>
      <c r="D257" s="6" t="s">
        <v>558</v>
      </c>
      <c r="E257" s="16"/>
      <c r="F257" s="16"/>
      <c r="G257" s="16"/>
      <c r="H257" s="16"/>
      <c r="I257" s="16"/>
      <c r="J257" s="16"/>
      <c r="K257" s="16"/>
      <c r="L257" s="16"/>
      <c r="M257" s="9" t="s">
        <v>27</v>
      </c>
      <c r="N257" s="9" t="s">
        <v>24</v>
      </c>
      <c r="O257" s="9" t="s">
        <v>24</v>
      </c>
    </row>
    <row r="258" spans="1:15" x14ac:dyDescent="0.3">
      <c r="A258" s="6" t="s">
        <v>503</v>
      </c>
      <c r="B258" s="6" t="s">
        <v>538</v>
      </c>
      <c r="C258" s="7" t="s">
        <v>559</v>
      </c>
      <c r="D258" s="6" t="s">
        <v>560</v>
      </c>
      <c r="E258" s="16">
        <v>100791</v>
      </c>
      <c r="F258" s="16">
        <v>106289</v>
      </c>
      <c r="G258" s="16"/>
      <c r="H258" s="16"/>
      <c r="I258" s="16"/>
      <c r="J258" s="16"/>
      <c r="K258" s="16"/>
      <c r="L258" s="16"/>
      <c r="M258" s="9" t="s">
        <v>27</v>
      </c>
      <c r="N258" s="9" t="s">
        <v>24</v>
      </c>
      <c r="O258" s="9" t="s">
        <v>24</v>
      </c>
    </row>
    <row r="259" spans="1:15" x14ac:dyDescent="0.3">
      <c r="A259" s="6" t="s">
        <v>503</v>
      </c>
      <c r="B259" s="6" t="s">
        <v>538</v>
      </c>
      <c r="C259" s="7" t="s">
        <v>561</v>
      </c>
      <c r="D259" s="6" t="s">
        <v>562</v>
      </c>
      <c r="E259" s="16">
        <v>76803</v>
      </c>
      <c r="F259" s="16">
        <v>79401</v>
      </c>
      <c r="G259" s="16">
        <v>63535</v>
      </c>
      <c r="H259" s="16">
        <v>71976</v>
      </c>
      <c r="I259" s="16">
        <v>70229</v>
      </c>
      <c r="J259" s="16">
        <v>78976</v>
      </c>
      <c r="K259" s="16">
        <v>72958</v>
      </c>
      <c r="L259" s="16"/>
      <c r="M259" s="9" t="s">
        <v>27</v>
      </c>
      <c r="N259" s="9" t="s">
        <v>24</v>
      </c>
      <c r="O259" s="9" t="s">
        <v>24</v>
      </c>
    </row>
    <row r="260" spans="1:15" x14ac:dyDescent="0.3">
      <c r="A260" s="6" t="s">
        <v>503</v>
      </c>
      <c r="B260" s="6" t="s">
        <v>538</v>
      </c>
      <c r="C260" s="7" t="s">
        <v>563</v>
      </c>
      <c r="D260" s="6" t="s">
        <v>564</v>
      </c>
      <c r="E260" s="16"/>
      <c r="F260" s="16"/>
      <c r="G260" s="16"/>
      <c r="H260" s="16"/>
      <c r="I260" s="16"/>
      <c r="J260" s="16"/>
      <c r="K260" s="16"/>
      <c r="L260" s="16"/>
      <c r="M260" s="9" t="s">
        <v>27</v>
      </c>
      <c r="N260" s="9" t="s">
        <v>24</v>
      </c>
      <c r="O260" s="9" t="s">
        <v>24</v>
      </c>
    </row>
    <row r="261" spans="1:15" x14ac:dyDescent="0.3">
      <c r="A261" s="6" t="s">
        <v>503</v>
      </c>
      <c r="B261" s="6" t="s">
        <v>538</v>
      </c>
      <c r="C261" s="7" t="s">
        <v>565</v>
      </c>
      <c r="D261" s="6" t="s">
        <v>566</v>
      </c>
      <c r="E261" s="16">
        <v>109436</v>
      </c>
      <c r="F261" s="16">
        <v>107385</v>
      </c>
      <c r="G261" s="16"/>
      <c r="H261" s="16"/>
      <c r="I261" s="16"/>
      <c r="J261" s="16"/>
      <c r="K261" s="16"/>
      <c r="L261" s="16"/>
      <c r="M261" s="9" t="s">
        <v>27</v>
      </c>
      <c r="N261" s="9" t="s">
        <v>24</v>
      </c>
      <c r="O261" s="9" t="s">
        <v>24</v>
      </c>
    </row>
    <row r="262" spans="1:15" x14ac:dyDescent="0.3">
      <c r="A262" s="6" t="s">
        <v>503</v>
      </c>
      <c r="B262" s="6" t="s">
        <v>538</v>
      </c>
      <c r="C262" s="7" t="s">
        <v>567</v>
      </c>
      <c r="D262" s="6" t="s">
        <v>568</v>
      </c>
      <c r="E262" s="16">
        <v>110210</v>
      </c>
      <c r="F262" s="16">
        <v>78282</v>
      </c>
      <c r="G262" s="16"/>
      <c r="H262" s="16">
        <v>126221</v>
      </c>
      <c r="I262" s="16"/>
      <c r="J262" s="16">
        <v>119241</v>
      </c>
      <c r="K262" s="16"/>
      <c r="L262" s="16"/>
      <c r="M262" s="9" t="s">
        <v>27</v>
      </c>
      <c r="N262" s="9" t="s">
        <v>24</v>
      </c>
      <c r="O262" s="9" t="s">
        <v>24</v>
      </c>
    </row>
    <row r="263" spans="1:15" x14ac:dyDescent="0.3">
      <c r="A263" s="6" t="s">
        <v>503</v>
      </c>
      <c r="B263" s="6" t="s">
        <v>538</v>
      </c>
      <c r="C263" s="7" t="s">
        <v>569</v>
      </c>
      <c r="D263" s="6" t="s">
        <v>570</v>
      </c>
      <c r="E263" s="16">
        <v>81078</v>
      </c>
      <c r="F263" s="16">
        <v>95269</v>
      </c>
      <c r="G263" s="16">
        <v>57577</v>
      </c>
      <c r="H263" s="16">
        <v>85602</v>
      </c>
      <c r="I263" s="16"/>
      <c r="J263" s="16">
        <v>75175</v>
      </c>
      <c r="K263" s="16">
        <v>56943</v>
      </c>
      <c r="L263" s="16"/>
      <c r="M263" s="9" t="s">
        <v>27</v>
      </c>
      <c r="N263" s="9" t="s">
        <v>24</v>
      </c>
      <c r="O263" s="9" t="s">
        <v>24</v>
      </c>
    </row>
    <row r="264" spans="1:15" x14ac:dyDescent="0.3">
      <c r="A264" s="6" t="s">
        <v>503</v>
      </c>
      <c r="B264" s="6" t="s">
        <v>538</v>
      </c>
      <c r="C264" s="7" t="s">
        <v>571</v>
      </c>
      <c r="D264" s="6" t="s">
        <v>572</v>
      </c>
      <c r="E264" s="16">
        <v>187125</v>
      </c>
      <c r="F264" s="16"/>
      <c r="G264" s="16"/>
      <c r="H264" s="16"/>
      <c r="I264" s="16"/>
      <c r="J264" s="16"/>
      <c r="K264" s="16"/>
      <c r="L264" s="16"/>
      <c r="M264" s="9" t="s">
        <v>34</v>
      </c>
      <c r="N264" s="9" t="s">
        <v>24</v>
      </c>
      <c r="O264" s="9" t="s">
        <v>24</v>
      </c>
    </row>
    <row r="265" spans="1:15" x14ac:dyDescent="0.3">
      <c r="A265" s="6" t="s">
        <v>503</v>
      </c>
      <c r="B265" s="6" t="s">
        <v>538</v>
      </c>
      <c r="C265" s="7" t="s">
        <v>573</v>
      </c>
      <c r="D265" s="6" t="s">
        <v>574</v>
      </c>
      <c r="E265" s="16">
        <v>47858</v>
      </c>
      <c r="F265" s="16"/>
      <c r="G265" s="16"/>
      <c r="H265" s="16"/>
      <c r="I265" s="16"/>
      <c r="J265" s="16"/>
      <c r="K265" s="16"/>
      <c r="L265" s="16"/>
      <c r="M265" s="9" t="s">
        <v>377</v>
      </c>
      <c r="N265" s="9" t="s">
        <v>24</v>
      </c>
      <c r="O265" s="9" t="s">
        <v>24</v>
      </c>
    </row>
    <row r="266" spans="1:15" x14ac:dyDescent="0.3">
      <c r="A266" s="10" t="s">
        <v>575</v>
      </c>
      <c r="B266" s="10" t="s">
        <v>576</v>
      </c>
      <c r="C266" s="11" t="s">
        <v>577</v>
      </c>
      <c r="D266" s="10" t="s">
        <v>578</v>
      </c>
      <c r="E266" s="17">
        <v>114139</v>
      </c>
      <c r="F266" s="17">
        <v>131262</v>
      </c>
      <c r="G266" s="17">
        <v>100666</v>
      </c>
      <c r="H266" s="17">
        <v>106552</v>
      </c>
      <c r="I266" s="17">
        <v>94709</v>
      </c>
      <c r="J266" s="17">
        <v>106272</v>
      </c>
      <c r="K266" s="17">
        <v>97894</v>
      </c>
      <c r="L266" s="17">
        <v>94761</v>
      </c>
      <c r="M266" s="1" t="s">
        <v>27</v>
      </c>
      <c r="N266" s="1" t="s">
        <v>23</v>
      </c>
      <c r="O266" s="1" t="s">
        <v>24</v>
      </c>
    </row>
    <row r="267" spans="1:15" x14ac:dyDescent="0.3">
      <c r="A267" s="10" t="s">
        <v>575</v>
      </c>
      <c r="B267" s="10" t="s">
        <v>576</v>
      </c>
      <c r="C267" s="11" t="s">
        <v>579</v>
      </c>
      <c r="D267" s="10" t="s">
        <v>580</v>
      </c>
      <c r="E267" s="17">
        <v>68534</v>
      </c>
      <c r="F267" s="17">
        <v>69584</v>
      </c>
      <c r="G267" s="17">
        <v>68990</v>
      </c>
      <c r="H267" s="17">
        <v>71621</v>
      </c>
      <c r="I267" s="17">
        <v>56876</v>
      </c>
      <c r="J267" s="17">
        <v>63490</v>
      </c>
      <c r="K267" s="17"/>
      <c r="L267" s="17">
        <v>68629</v>
      </c>
      <c r="M267" s="1" t="s">
        <v>22</v>
      </c>
      <c r="N267" s="1" t="s">
        <v>24</v>
      </c>
      <c r="O267" s="1" t="s">
        <v>102</v>
      </c>
    </row>
    <row r="268" spans="1:15" x14ac:dyDescent="0.3">
      <c r="A268" s="10" t="s">
        <v>575</v>
      </c>
      <c r="B268" s="10" t="s">
        <v>576</v>
      </c>
      <c r="C268" s="11" t="s">
        <v>581</v>
      </c>
      <c r="D268" s="10" t="s">
        <v>582</v>
      </c>
      <c r="E268" s="17">
        <v>61180</v>
      </c>
      <c r="F268" s="17">
        <v>61704</v>
      </c>
      <c r="G268" s="17"/>
      <c r="H268" s="17"/>
      <c r="I268" s="17"/>
      <c r="J268" s="17"/>
      <c r="K268" s="17"/>
      <c r="L268" s="17"/>
      <c r="M268" s="1" t="s">
        <v>315</v>
      </c>
      <c r="N268" s="1" t="s">
        <v>24</v>
      </c>
      <c r="O268" s="1" t="s">
        <v>28</v>
      </c>
    </row>
    <row r="269" spans="1:15" x14ac:dyDescent="0.3">
      <c r="A269" s="10" t="s">
        <v>575</v>
      </c>
      <c r="B269" s="10" t="s">
        <v>576</v>
      </c>
      <c r="C269" s="11" t="s">
        <v>583</v>
      </c>
      <c r="D269" s="10" t="s">
        <v>584</v>
      </c>
      <c r="E269" s="17">
        <v>55042</v>
      </c>
      <c r="F269" s="17">
        <v>58969</v>
      </c>
      <c r="G269" s="17">
        <v>50402</v>
      </c>
      <c r="H269" s="17">
        <v>50989</v>
      </c>
      <c r="I269" s="17">
        <v>46819</v>
      </c>
      <c r="J269" s="17">
        <v>57841</v>
      </c>
      <c r="K269" s="17">
        <v>50110</v>
      </c>
      <c r="L269" s="17">
        <v>50408</v>
      </c>
      <c r="M269" s="1" t="s">
        <v>27</v>
      </c>
      <c r="N269" s="1" t="s">
        <v>24</v>
      </c>
      <c r="O269" s="1" t="s">
        <v>28</v>
      </c>
    </row>
    <row r="270" spans="1:15" x14ac:dyDescent="0.3">
      <c r="A270" s="10" t="s">
        <v>575</v>
      </c>
      <c r="B270" s="10" t="s">
        <v>576</v>
      </c>
      <c r="C270" s="11" t="s">
        <v>585</v>
      </c>
      <c r="D270" s="10" t="s">
        <v>586</v>
      </c>
      <c r="E270" s="17">
        <v>61124</v>
      </c>
      <c r="F270" s="17">
        <v>65759</v>
      </c>
      <c r="G270" s="17">
        <v>60197</v>
      </c>
      <c r="H270" s="17">
        <v>54910</v>
      </c>
      <c r="I270" s="17">
        <v>55423</v>
      </c>
      <c r="J270" s="17">
        <v>62361</v>
      </c>
      <c r="K270" s="17">
        <v>52876</v>
      </c>
      <c r="L270" s="17">
        <v>59308</v>
      </c>
      <c r="M270" s="1" t="s">
        <v>27</v>
      </c>
      <c r="N270" s="1" t="s">
        <v>24</v>
      </c>
      <c r="O270" s="1" t="s">
        <v>24</v>
      </c>
    </row>
    <row r="271" spans="1:15" x14ac:dyDescent="0.3">
      <c r="A271" s="10" t="s">
        <v>575</v>
      </c>
      <c r="B271" s="10" t="s">
        <v>576</v>
      </c>
      <c r="C271" s="11" t="s">
        <v>587</v>
      </c>
      <c r="D271" s="10" t="s">
        <v>588</v>
      </c>
      <c r="E271" s="17">
        <v>47999</v>
      </c>
      <c r="F271" s="17">
        <v>57047</v>
      </c>
      <c r="G271" s="17">
        <v>41844</v>
      </c>
      <c r="H271" s="17">
        <v>50490</v>
      </c>
      <c r="I271" s="17">
        <v>40862</v>
      </c>
      <c r="J271" s="17">
        <v>38574</v>
      </c>
      <c r="K271" s="17">
        <v>38109</v>
      </c>
      <c r="L271" s="17">
        <v>38421</v>
      </c>
      <c r="M271" s="1" t="s">
        <v>27</v>
      </c>
      <c r="N271" s="1" t="s">
        <v>24</v>
      </c>
      <c r="O271" s="1" t="s">
        <v>102</v>
      </c>
    </row>
    <row r="272" spans="1:15" x14ac:dyDescent="0.3">
      <c r="A272" s="10" t="s">
        <v>575</v>
      </c>
      <c r="B272" s="10" t="s">
        <v>576</v>
      </c>
      <c r="C272" s="11" t="s">
        <v>589</v>
      </c>
      <c r="D272" s="10" t="s">
        <v>590</v>
      </c>
      <c r="E272" s="17">
        <v>65346</v>
      </c>
      <c r="F272" s="17">
        <v>65587</v>
      </c>
      <c r="G272" s="17"/>
      <c r="H272" s="17">
        <v>73461</v>
      </c>
      <c r="I272" s="17"/>
      <c r="J272" s="17">
        <v>57473</v>
      </c>
      <c r="K272" s="17"/>
      <c r="L272" s="17"/>
      <c r="M272" s="1" t="s">
        <v>27</v>
      </c>
      <c r="N272" s="1" t="s">
        <v>24</v>
      </c>
      <c r="O272" s="1" t="s">
        <v>24</v>
      </c>
    </row>
    <row r="273" spans="1:15" x14ac:dyDescent="0.3">
      <c r="A273" s="10" t="s">
        <v>575</v>
      </c>
      <c r="B273" s="10" t="s">
        <v>576</v>
      </c>
      <c r="C273" s="11" t="s">
        <v>591</v>
      </c>
      <c r="D273" s="10" t="s">
        <v>592</v>
      </c>
      <c r="E273" s="17">
        <v>60107</v>
      </c>
      <c r="F273" s="17">
        <v>61390</v>
      </c>
      <c r="G273" s="17"/>
      <c r="H273" s="17">
        <v>49125</v>
      </c>
      <c r="I273" s="17">
        <v>56646</v>
      </c>
      <c r="J273" s="17">
        <v>68306</v>
      </c>
      <c r="K273" s="17"/>
      <c r="L273" s="17"/>
      <c r="M273" s="1" t="s">
        <v>27</v>
      </c>
      <c r="N273" s="1" t="s">
        <v>24</v>
      </c>
      <c r="O273" s="1" t="s">
        <v>24</v>
      </c>
    </row>
    <row r="274" spans="1:15" x14ac:dyDescent="0.3">
      <c r="A274" s="10" t="s">
        <v>575</v>
      </c>
      <c r="B274" s="10" t="s">
        <v>576</v>
      </c>
      <c r="C274" s="11" t="s">
        <v>593</v>
      </c>
      <c r="D274" s="10" t="s">
        <v>594</v>
      </c>
      <c r="E274" s="17">
        <v>69872</v>
      </c>
      <c r="F274" s="17">
        <v>69395</v>
      </c>
      <c r="G274" s="17" t="s">
        <v>1409</v>
      </c>
      <c r="H274" s="17">
        <v>65015</v>
      </c>
      <c r="I274" s="17">
        <v>67231</v>
      </c>
      <c r="J274" s="17">
        <v>80277</v>
      </c>
      <c r="K274" s="17">
        <v>74234</v>
      </c>
      <c r="L274" s="17"/>
      <c r="M274" s="1" t="s">
        <v>27</v>
      </c>
      <c r="N274" s="1" t="s">
        <v>24</v>
      </c>
      <c r="O274" s="1" t="s">
        <v>24</v>
      </c>
    </row>
    <row r="275" spans="1:15" x14ac:dyDescent="0.3">
      <c r="A275" s="10" t="s">
        <v>575</v>
      </c>
      <c r="B275" s="10" t="s">
        <v>576</v>
      </c>
      <c r="C275" s="11" t="s">
        <v>595</v>
      </c>
      <c r="D275" s="10" t="s">
        <v>596</v>
      </c>
      <c r="E275" s="17">
        <v>71874</v>
      </c>
      <c r="F275" s="17">
        <v>96031</v>
      </c>
      <c r="G275" s="17">
        <v>71430</v>
      </c>
      <c r="H275" s="17">
        <v>63436</v>
      </c>
      <c r="I275" s="17">
        <v>59076</v>
      </c>
      <c r="J275" s="17">
        <v>55003</v>
      </c>
      <c r="K275" s="17">
        <v>58473</v>
      </c>
      <c r="L275" s="17"/>
      <c r="M275" s="1" t="s">
        <v>27</v>
      </c>
      <c r="N275" s="1" t="s">
        <v>24</v>
      </c>
      <c r="O275" s="1" t="s">
        <v>102</v>
      </c>
    </row>
    <row r="276" spans="1:15" x14ac:dyDescent="0.3">
      <c r="A276" s="10" t="s">
        <v>575</v>
      </c>
      <c r="B276" s="10" t="s">
        <v>576</v>
      </c>
      <c r="C276" s="11" t="s">
        <v>597</v>
      </c>
      <c r="D276" s="10" t="s">
        <v>598</v>
      </c>
      <c r="E276" s="17">
        <v>66242</v>
      </c>
      <c r="F276" s="17">
        <v>68673</v>
      </c>
      <c r="G276" s="17"/>
      <c r="H276" s="17">
        <v>74628</v>
      </c>
      <c r="I276" s="17"/>
      <c r="J276" s="17">
        <v>49412</v>
      </c>
      <c r="K276" s="17"/>
      <c r="L276" s="17"/>
      <c r="M276" s="1" t="s">
        <v>27</v>
      </c>
      <c r="N276" s="1" t="s">
        <v>24</v>
      </c>
      <c r="O276" s="1" t="s">
        <v>28</v>
      </c>
    </row>
    <row r="277" spans="1:15" x14ac:dyDescent="0.3">
      <c r="A277" s="10" t="s">
        <v>575</v>
      </c>
      <c r="B277" s="10" t="s">
        <v>576</v>
      </c>
      <c r="C277" s="11" t="s">
        <v>599</v>
      </c>
      <c r="D277" s="10" t="s">
        <v>600</v>
      </c>
      <c r="E277" s="17">
        <v>65503</v>
      </c>
      <c r="F277" s="17">
        <v>64082</v>
      </c>
      <c r="G277" s="17">
        <v>73445</v>
      </c>
      <c r="H277" s="17">
        <v>68935</v>
      </c>
      <c r="I277" s="17">
        <v>64269</v>
      </c>
      <c r="J277" s="17">
        <v>71426</v>
      </c>
      <c r="K277" s="17"/>
      <c r="L277" s="17">
        <v>64048</v>
      </c>
      <c r="M277" s="1" t="s">
        <v>27</v>
      </c>
      <c r="N277" s="1" t="s">
        <v>24</v>
      </c>
      <c r="O277" s="1" t="s">
        <v>102</v>
      </c>
    </row>
    <row r="278" spans="1:15" x14ac:dyDescent="0.3">
      <c r="A278" s="10" t="s">
        <v>575</v>
      </c>
      <c r="B278" s="10" t="s">
        <v>576</v>
      </c>
      <c r="C278" s="11" t="s">
        <v>601</v>
      </c>
      <c r="D278" s="10" t="s">
        <v>602</v>
      </c>
      <c r="E278" s="17">
        <v>40296</v>
      </c>
      <c r="F278" s="17">
        <v>44145</v>
      </c>
      <c r="G278" s="17"/>
      <c r="H278" s="17">
        <v>37279</v>
      </c>
      <c r="I278" s="17"/>
      <c r="J278" s="17">
        <v>47423</v>
      </c>
      <c r="K278" s="17"/>
      <c r="L278" s="17"/>
      <c r="M278" s="1" t="s">
        <v>27</v>
      </c>
      <c r="N278" s="1" t="s">
        <v>24</v>
      </c>
      <c r="O278" s="1" t="s">
        <v>28</v>
      </c>
    </row>
    <row r="279" spans="1:15" x14ac:dyDescent="0.3">
      <c r="A279" s="10" t="s">
        <v>575</v>
      </c>
      <c r="B279" s="10" t="s">
        <v>576</v>
      </c>
      <c r="C279" s="11" t="s">
        <v>603</v>
      </c>
      <c r="D279" s="10" t="s">
        <v>604</v>
      </c>
      <c r="E279" s="17">
        <v>71544</v>
      </c>
      <c r="F279" s="17">
        <v>79481</v>
      </c>
      <c r="G279" s="17">
        <v>67204</v>
      </c>
      <c r="H279" s="17">
        <v>72123</v>
      </c>
      <c r="I279" s="17">
        <v>79922</v>
      </c>
      <c r="J279" s="17">
        <v>62497</v>
      </c>
      <c r="K279" s="17">
        <v>46031</v>
      </c>
      <c r="L279" s="17">
        <v>57957</v>
      </c>
      <c r="M279" s="1" t="s">
        <v>27</v>
      </c>
      <c r="N279" s="1" t="s">
        <v>24</v>
      </c>
      <c r="O279" s="1" t="s">
        <v>28</v>
      </c>
    </row>
    <row r="280" spans="1:15" x14ac:dyDescent="0.3">
      <c r="A280" s="10" t="s">
        <v>575</v>
      </c>
      <c r="B280" s="10" t="s">
        <v>576</v>
      </c>
      <c r="C280" s="11" t="s">
        <v>605</v>
      </c>
      <c r="D280" s="10" t="s">
        <v>606</v>
      </c>
      <c r="E280" s="17">
        <v>80707</v>
      </c>
      <c r="F280" s="17"/>
      <c r="G280" s="17">
        <v>79596</v>
      </c>
      <c r="H280" s="17">
        <v>33257</v>
      </c>
      <c r="I280" s="17"/>
      <c r="J280" s="17"/>
      <c r="K280" s="17"/>
      <c r="L280" s="17"/>
      <c r="M280" s="1" t="s">
        <v>27</v>
      </c>
      <c r="N280" s="1" t="s">
        <v>24</v>
      </c>
      <c r="O280" s="1" t="s">
        <v>28</v>
      </c>
    </row>
    <row r="281" spans="1:15" x14ac:dyDescent="0.3">
      <c r="A281" s="10" t="s">
        <v>575</v>
      </c>
      <c r="B281" s="10" t="s">
        <v>576</v>
      </c>
      <c r="C281" s="11" t="s">
        <v>607</v>
      </c>
      <c r="D281" s="10" t="s">
        <v>608</v>
      </c>
      <c r="E281" s="17">
        <v>34521</v>
      </c>
      <c r="F281" s="17">
        <v>33180</v>
      </c>
      <c r="G281" s="17">
        <v>39323</v>
      </c>
      <c r="H281" s="17">
        <v>33808</v>
      </c>
      <c r="I281" s="17">
        <v>34500</v>
      </c>
      <c r="J281" s="17">
        <v>36759</v>
      </c>
      <c r="K281" s="17"/>
      <c r="L281" s="17">
        <v>23179</v>
      </c>
      <c r="M281" s="1" t="s">
        <v>22</v>
      </c>
      <c r="N281" s="1" t="s">
        <v>24</v>
      </c>
      <c r="O281" s="1" t="s">
        <v>28</v>
      </c>
    </row>
    <row r="282" spans="1:15" x14ac:dyDescent="0.3">
      <c r="A282" s="10" t="s">
        <v>575</v>
      </c>
      <c r="B282" s="10" t="s">
        <v>576</v>
      </c>
      <c r="C282" s="11" t="s">
        <v>609</v>
      </c>
      <c r="D282" s="10" t="s">
        <v>610</v>
      </c>
      <c r="E282" s="17">
        <v>51775</v>
      </c>
      <c r="F282" s="17">
        <v>55998</v>
      </c>
      <c r="G282" s="17">
        <v>44673</v>
      </c>
      <c r="H282" s="17">
        <v>56890</v>
      </c>
      <c r="I282" s="17">
        <v>40818</v>
      </c>
      <c r="J282" s="17">
        <v>44795</v>
      </c>
      <c r="K282" s="17">
        <v>37395</v>
      </c>
      <c r="L282" s="17">
        <v>30756</v>
      </c>
      <c r="M282" s="1" t="s">
        <v>27</v>
      </c>
      <c r="N282" s="1" t="s">
        <v>24</v>
      </c>
      <c r="O282" s="1" t="s">
        <v>28</v>
      </c>
    </row>
    <row r="283" spans="1:15" x14ac:dyDescent="0.3">
      <c r="A283" s="10" t="s">
        <v>575</v>
      </c>
      <c r="B283" s="10" t="s">
        <v>576</v>
      </c>
      <c r="C283" s="11" t="s">
        <v>611</v>
      </c>
      <c r="D283" s="10" t="s">
        <v>612</v>
      </c>
      <c r="E283" s="17">
        <v>101115</v>
      </c>
      <c r="F283" s="17">
        <v>108711</v>
      </c>
      <c r="G283" s="17"/>
      <c r="H283" s="17"/>
      <c r="I283" s="17"/>
      <c r="J283" s="17">
        <v>106367</v>
      </c>
      <c r="K283" s="17"/>
      <c r="L283" s="17"/>
      <c r="M283" s="1" t="s">
        <v>27</v>
      </c>
      <c r="N283" s="1" t="s">
        <v>24</v>
      </c>
      <c r="O283" s="1" t="s">
        <v>102</v>
      </c>
    </row>
    <row r="284" spans="1:15" x14ac:dyDescent="0.3">
      <c r="A284" s="10" t="s">
        <v>575</v>
      </c>
      <c r="B284" s="10" t="s">
        <v>576</v>
      </c>
      <c r="C284" s="11" t="s">
        <v>613</v>
      </c>
      <c r="D284" s="10" t="s">
        <v>614</v>
      </c>
      <c r="E284" s="17">
        <v>65967</v>
      </c>
      <c r="F284" s="17">
        <v>102195</v>
      </c>
      <c r="G284" s="17"/>
      <c r="H284" s="17">
        <v>43706</v>
      </c>
      <c r="I284" s="17"/>
      <c r="J284" s="17"/>
      <c r="K284" s="17"/>
      <c r="L284" s="17"/>
      <c r="M284" s="1" t="s">
        <v>377</v>
      </c>
      <c r="N284" s="1" t="s">
        <v>24</v>
      </c>
      <c r="O284" s="1" t="s">
        <v>24</v>
      </c>
    </row>
    <row r="285" spans="1:15" x14ac:dyDescent="0.3">
      <c r="A285" s="10" t="s">
        <v>575</v>
      </c>
      <c r="B285" s="10" t="s">
        <v>576</v>
      </c>
      <c r="C285" s="11" t="s">
        <v>615</v>
      </c>
      <c r="D285" s="10" t="s">
        <v>616</v>
      </c>
      <c r="E285" s="17">
        <v>53405</v>
      </c>
      <c r="F285" s="17">
        <v>65748</v>
      </c>
      <c r="G285" s="17">
        <v>49087</v>
      </c>
      <c r="H285" s="17">
        <v>44341</v>
      </c>
      <c r="I285" s="17">
        <v>58661</v>
      </c>
      <c r="J285" s="17">
        <v>46536</v>
      </c>
      <c r="K285" s="17">
        <v>34718</v>
      </c>
      <c r="L285" s="17">
        <v>32842</v>
      </c>
      <c r="M285" s="1" t="s">
        <v>22</v>
      </c>
      <c r="N285" s="1" t="s">
        <v>24</v>
      </c>
      <c r="O285" s="1" t="s">
        <v>28</v>
      </c>
    </row>
    <row r="286" spans="1:15" x14ac:dyDescent="0.3">
      <c r="A286" s="10" t="s">
        <v>575</v>
      </c>
      <c r="B286" s="10" t="s">
        <v>576</v>
      </c>
      <c r="C286" s="11" t="s">
        <v>617</v>
      </c>
      <c r="D286" s="10" t="s">
        <v>618</v>
      </c>
      <c r="E286" s="17">
        <v>70724</v>
      </c>
      <c r="F286" s="17">
        <v>74288</v>
      </c>
      <c r="G286" s="17"/>
      <c r="H286" s="17">
        <v>63547</v>
      </c>
      <c r="I286" s="17"/>
      <c r="J286" s="17">
        <v>72750</v>
      </c>
      <c r="K286" s="17">
        <v>41301</v>
      </c>
      <c r="L286" s="17">
        <v>38726</v>
      </c>
      <c r="M286" s="1" t="s">
        <v>27</v>
      </c>
      <c r="N286" s="1" t="s">
        <v>24</v>
      </c>
      <c r="O286" s="1" t="s">
        <v>28</v>
      </c>
    </row>
    <row r="287" spans="1:15" x14ac:dyDescent="0.3">
      <c r="A287" s="10" t="s">
        <v>575</v>
      </c>
      <c r="B287" s="10" t="s">
        <v>576</v>
      </c>
      <c r="C287" s="11" t="s">
        <v>619</v>
      </c>
      <c r="D287" s="10" t="s">
        <v>620</v>
      </c>
      <c r="E287" s="17">
        <v>32069</v>
      </c>
      <c r="F287" s="17">
        <v>33809</v>
      </c>
      <c r="G287" s="17">
        <v>29627</v>
      </c>
      <c r="H287" s="17">
        <v>29203</v>
      </c>
      <c r="I287" s="17">
        <v>41532</v>
      </c>
      <c r="J287" s="17">
        <v>26515</v>
      </c>
      <c r="K287" s="17">
        <v>33440</v>
      </c>
      <c r="L287" s="17">
        <v>36174</v>
      </c>
      <c r="M287" s="1" t="s">
        <v>22</v>
      </c>
      <c r="N287" s="1" t="s">
        <v>24</v>
      </c>
      <c r="O287" s="1" t="s">
        <v>28</v>
      </c>
    </row>
    <row r="288" spans="1:15" x14ac:dyDescent="0.3">
      <c r="A288" s="10" t="s">
        <v>575</v>
      </c>
      <c r="B288" s="10" t="s">
        <v>576</v>
      </c>
      <c r="C288" s="11" t="s">
        <v>621</v>
      </c>
      <c r="D288" s="10" t="s">
        <v>622</v>
      </c>
      <c r="E288" s="17">
        <v>35252</v>
      </c>
      <c r="F288" s="17">
        <v>39944</v>
      </c>
      <c r="G288" s="17">
        <v>33754</v>
      </c>
      <c r="H288" s="17">
        <v>33276</v>
      </c>
      <c r="I288" s="17">
        <v>26879</v>
      </c>
      <c r="J288" s="17">
        <v>35181</v>
      </c>
      <c r="K288" s="17">
        <v>30372</v>
      </c>
      <c r="L288" s="17">
        <v>32957</v>
      </c>
      <c r="M288" s="1" t="s">
        <v>498</v>
      </c>
      <c r="N288" s="1" t="s">
        <v>24</v>
      </c>
      <c r="O288" s="1" t="s">
        <v>28</v>
      </c>
    </row>
    <row r="289" spans="1:15" x14ac:dyDescent="0.3">
      <c r="A289" s="10" t="s">
        <v>575</v>
      </c>
      <c r="B289" s="10" t="s">
        <v>576</v>
      </c>
      <c r="C289" s="11" t="s">
        <v>623</v>
      </c>
      <c r="D289" s="10" t="s">
        <v>624</v>
      </c>
      <c r="E289" s="17">
        <v>43848</v>
      </c>
      <c r="F289" s="17">
        <v>47818</v>
      </c>
      <c r="G289" s="17">
        <v>44554</v>
      </c>
      <c r="H289" s="17">
        <v>42203</v>
      </c>
      <c r="I289" s="17">
        <v>39393</v>
      </c>
      <c r="J289" s="17">
        <v>40257</v>
      </c>
      <c r="K289" s="17">
        <v>37638</v>
      </c>
      <c r="L289" s="17">
        <v>39185</v>
      </c>
      <c r="M289" s="1" t="s">
        <v>22</v>
      </c>
      <c r="N289" s="1" t="s">
        <v>24</v>
      </c>
      <c r="O289" s="1" t="s">
        <v>28</v>
      </c>
    </row>
    <row r="290" spans="1:15" x14ac:dyDescent="0.3">
      <c r="A290" s="10" t="s">
        <v>575</v>
      </c>
      <c r="B290" s="10" t="s">
        <v>576</v>
      </c>
      <c r="C290" s="11" t="s">
        <v>625</v>
      </c>
      <c r="D290" s="10" t="s">
        <v>626</v>
      </c>
      <c r="E290" s="17">
        <v>26875</v>
      </c>
      <c r="F290" s="17">
        <v>28373</v>
      </c>
      <c r="G290" s="17">
        <v>28399</v>
      </c>
      <c r="H290" s="17">
        <v>26291</v>
      </c>
      <c r="I290" s="17">
        <v>27924</v>
      </c>
      <c r="J290" s="17">
        <v>25685</v>
      </c>
      <c r="K290" s="17">
        <v>25089</v>
      </c>
      <c r="L290" s="17">
        <v>28689</v>
      </c>
      <c r="M290" s="1" t="s">
        <v>22</v>
      </c>
      <c r="N290" s="1" t="s">
        <v>24</v>
      </c>
      <c r="O290" s="1" t="s">
        <v>37</v>
      </c>
    </row>
    <row r="291" spans="1:15" x14ac:dyDescent="0.3">
      <c r="A291" s="10" t="s">
        <v>575</v>
      </c>
      <c r="B291" s="10" t="s">
        <v>576</v>
      </c>
      <c r="C291" s="11" t="s">
        <v>627</v>
      </c>
      <c r="D291" s="10" t="s">
        <v>628</v>
      </c>
      <c r="E291" s="17">
        <v>41892</v>
      </c>
      <c r="F291" s="17">
        <v>43696</v>
      </c>
      <c r="G291" s="17"/>
      <c r="H291" s="17"/>
      <c r="I291" s="17"/>
      <c r="J291" s="17">
        <v>34609</v>
      </c>
      <c r="K291" s="17"/>
      <c r="L291" s="17"/>
      <c r="M291" s="1" t="s">
        <v>22</v>
      </c>
      <c r="N291" s="1" t="s">
        <v>24</v>
      </c>
      <c r="O291" s="1" t="s">
        <v>37</v>
      </c>
    </row>
    <row r="292" spans="1:15" x14ac:dyDescent="0.3">
      <c r="A292" s="10" t="s">
        <v>575</v>
      </c>
      <c r="B292" s="10" t="s">
        <v>576</v>
      </c>
      <c r="C292" s="11" t="s">
        <v>629</v>
      </c>
      <c r="D292" s="10" t="s">
        <v>630</v>
      </c>
      <c r="E292" s="17">
        <v>47890</v>
      </c>
      <c r="F292" s="17">
        <v>46985</v>
      </c>
      <c r="G292" s="17"/>
      <c r="H292" s="17">
        <v>37998</v>
      </c>
      <c r="I292" s="17"/>
      <c r="J292" s="17">
        <v>52311</v>
      </c>
      <c r="K292" s="17"/>
      <c r="L292" s="17"/>
      <c r="M292" s="1" t="s">
        <v>22</v>
      </c>
      <c r="N292" s="1" t="s">
        <v>24</v>
      </c>
      <c r="O292" s="1" t="s">
        <v>28</v>
      </c>
    </row>
    <row r="293" spans="1:15" x14ac:dyDescent="0.3">
      <c r="A293" s="10" t="s">
        <v>575</v>
      </c>
      <c r="B293" s="10" t="s">
        <v>576</v>
      </c>
      <c r="C293" s="11" t="s">
        <v>631</v>
      </c>
      <c r="D293" s="10" t="s">
        <v>632</v>
      </c>
      <c r="E293" s="17">
        <v>38507</v>
      </c>
      <c r="F293" s="17">
        <v>40123</v>
      </c>
      <c r="G293" s="17"/>
      <c r="H293" s="17">
        <v>43677</v>
      </c>
      <c r="I293" s="17"/>
      <c r="J293" s="17">
        <v>43903</v>
      </c>
      <c r="K293" s="17"/>
      <c r="L293" s="17"/>
      <c r="M293" s="1" t="s">
        <v>22</v>
      </c>
      <c r="N293" s="1" t="s">
        <v>24</v>
      </c>
      <c r="O293" s="1" t="s">
        <v>28</v>
      </c>
    </row>
    <row r="294" spans="1:15" x14ac:dyDescent="0.3">
      <c r="A294" s="10" t="s">
        <v>575</v>
      </c>
      <c r="B294" s="10" t="s">
        <v>576</v>
      </c>
      <c r="C294" s="11" t="s">
        <v>633</v>
      </c>
      <c r="D294" s="10" t="s">
        <v>634</v>
      </c>
      <c r="E294" s="17">
        <v>38559</v>
      </c>
      <c r="F294" s="17">
        <v>43279</v>
      </c>
      <c r="G294" s="17">
        <v>31501</v>
      </c>
      <c r="H294" s="17">
        <v>38174</v>
      </c>
      <c r="I294" s="17">
        <v>34792</v>
      </c>
      <c r="J294" s="17">
        <v>34247</v>
      </c>
      <c r="K294" s="17">
        <v>29601</v>
      </c>
      <c r="L294" s="17">
        <v>40285</v>
      </c>
      <c r="M294" s="1" t="s">
        <v>22</v>
      </c>
      <c r="N294" s="1" t="s">
        <v>24</v>
      </c>
      <c r="O294" s="1" t="s">
        <v>37</v>
      </c>
    </row>
    <row r="295" spans="1:15" x14ac:dyDescent="0.3">
      <c r="A295" s="10" t="s">
        <v>575</v>
      </c>
      <c r="B295" s="10" t="s">
        <v>576</v>
      </c>
      <c r="C295" s="11" t="s">
        <v>635</v>
      </c>
      <c r="D295" s="10" t="s">
        <v>636</v>
      </c>
      <c r="E295" s="17">
        <v>39209</v>
      </c>
      <c r="F295" s="17">
        <v>39886</v>
      </c>
      <c r="G295" s="17"/>
      <c r="H295" s="17">
        <v>39155</v>
      </c>
      <c r="I295" s="17"/>
      <c r="J295" s="17">
        <v>34162</v>
      </c>
      <c r="K295" s="17"/>
      <c r="L295" s="17"/>
      <c r="M295" s="1" t="s">
        <v>22</v>
      </c>
      <c r="N295" s="1" t="s">
        <v>24</v>
      </c>
      <c r="O295" s="1" t="s">
        <v>28</v>
      </c>
    </row>
    <row r="296" spans="1:15" x14ac:dyDescent="0.3">
      <c r="A296" s="6" t="s">
        <v>637</v>
      </c>
      <c r="B296" s="6" t="s">
        <v>637</v>
      </c>
      <c r="C296" s="7" t="s">
        <v>638</v>
      </c>
      <c r="D296" s="6" t="s">
        <v>639</v>
      </c>
      <c r="E296" s="16">
        <v>70907</v>
      </c>
      <c r="F296" s="16">
        <v>78426</v>
      </c>
      <c r="G296" s="16">
        <v>73570</v>
      </c>
      <c r="H296" s="16">
        <v>70418</v>
      </c>
      <c r="I296" s="16">
        <v>68463</v>
      </c>
      <c r="J296" s="16">
        <v>71906</v>
      </c>
      <c r="K296" s="16">
        <v>76846</v>
      </c>
      <c r="L296" s="16">
        <v>73216</v>
      </c>
      <c r="M296" s="9" t="s">
        <v>22</v>
      </c>
      <c r="N296" s="9" t="s">
        <v>48</v>
      </c>
      <c r="O296" s="9" t="s">
        <v>28</v>
      </c>
    </row>
    <row r="297" spans="1:15" x14ac:dyDescent="0.3">
      <c r="A297" s="6" t="s">
        <v>637</v>
      </c>
      <c r="B297" s="6" t="s">
        <v>637</v>
      </c>
      <c r="C297" s="7" t="s">
        <v>640</v>
      </c>
      <c r="D297" s="6" t="s">
        <v>641</v>
      </c>
      <c r="E297" s="16">
        <v>54191</v>
      </c>
      <c r="F297" s="16">
        <v>63729</v>
      </c>
      <c r="G297" s="16">
        <v>49968</v>
      </c>
      <c r="H297" s="16">
        <v>54196</v>
      </c>
      <c r="I297" s="16">
        <v>53477</v>
      </c>
      <c r="J297" s="16">
        <v>58077</v>
      </c>
      <c r="K297" s="16">
        <v>51924</v>
      </c>
      <c r="L297" s="16">
        <v>47288</v>
      </c>
      <c r="M297" s="9" t="s">
        <v>27</v>
      </c>
      <c r="N297" s="9" t="s">
        <v>23</v>
      </c>
      <c r="O297" s="9" t="s">
        <v>24</v>
      </c>
    </row>
    <row r="298" spans="1:15" x14ac:dyDescent="0.3">
      <c r="A298" s="6" t="s">
        <v>637</v>
      </c>
      <c r="B298" s="6" t="s">
        <v>637</v>
      </c>
      <c r="C298" s="7" t="s">
        <v>642</v>
      </c>
      <c r="D298" s="6" t="s">
        <v>643</v>
      </c>
      <c r="E298" s="16">
        <v>18120</v>
      </c>
      <c r="F298" s="16">
        <v>17984</v>
      </c>
      <c r="G298" s="16">
        <v>17845</v>
      </c>
      <c r="H298" s="16">
        <v>18792</v>
      </c>
      <c r="I298" s="16">
        <v>17454</v>
      </c>
      <c r="J298" s="16">
        <v>18287</v>
      </c>
      <c r="K298" s="16">
        <v>18382</v>
      </c>
      <c r="L298" s="16" t="s">
        <v>1409</v>
      </c>
      <c r="M298" s="9" t="s">
        <v>27</v>
      </c>
      <c r="N298" s="9" t="s">
        <v>48</v>
      </c>
      <c r="O298" s="9" t="s">
        <v>24</v>
      </c>
    </row>
    <row r="299" spans="1:15" x14ac:dyDescent="0.3">
      <c r="A299" s="6" t="s">
        <v>637</v>
      </c>
      <c r="B299" s="6" t="s">
        <v>637</v>
      </c>
      <c r="C299" s="7" t="s">
        <v>644</v>
      </c>
      <c r="D299" s="6" t="s">
        <v>645</v>
      </c>
      <c r="E299" s="16">
        <v>63832</v>
      </c>
      <c r="F299" s="16">
        <v>70157</v>
      </c>
      <c r="G299" s="16">
        <v>62239</v>
      </c>
      <c r="H299" s="16">
        <v>58304</v>
      </c>
      <c r="I299" s="16"/>
      <c r="J299" s="16">
        <v>68088</v>
      </c>
      <c r="K299" s="16">
        <v>58266</v>
      </c>
      <c r="L299" s="16"/>
      <c r="M299" s="9" t="s">
        <v>377</v>
      </c>
      <c r="N299" s="9" t="s">
        <v>24</v>
      </c>
      <c r="O299" s="9" t="s">
        <v>24</v>
      </c>
    </row>
    <row r="300" spans="1:15" x14ac:dyDescent="0.3">
      <c r="A300" s="6" t="s">
        <v>637</v>
      </c>
      <c r="B300" s="6" t="s">
        <v>637</v>
      </c>
      <c r="C300" s="7" t="s">
        <v>646</v>
      </c>
      <c r="D300" s="6" t="s">
        <v>647</v>
      </c>
      <c r="E300" s="16">
        <v>61109</v>
      </c>
      <c r="F300" s="16">
        <v>71560</v>
      </c>
      <c r="G300" s="16">
        <v>54503</v>
      </c>
      <c r="H300" s="16">
        <v>58060</v>
      </c>
      <c r="I300" s="16">
        <v>56012</v>
      </c>
      <c r="J300" s="16">
        <v>61225</v>
      </c>
      <c r="K300" s="16">
        <v>50436</v>
      </c>
      <c r="L300" s="16">
        <v>62878</v>
      </c>
      <c r="M300" s="9" t="s">
        <v>27</v>
      </c>
      <c r="N300" s="9" t="s">
        <v>24</v>
      </c>
      <c r="O300" s="9" t="s">
        <v>24</v>
      </c>
    </row>
    <row r="301" spans="1:15" x14ac:dyDescent="0.3">
      <c r="A301" s="6" t="s">
        <v>637</v>
      </c>
      <c r="B301" s="6" t="s">
        <v>637</v>
      </c>
      <c r="C301" s="7" t="s">
        <v>648</v>
      </c>
      <c r="D301" s="6" t="s">
        <v>649</v>
      </c>
      <c r="E301" s="16">
        <v>45207</v>
      </c>
      <c r="F301" s="16">
        <v>45737</v>
      </c>
      <c r="G301" s="16">
        <v>41973</v>
      </c>
      <c r="H301" s="16">
        <v>45224</v>
      </c>
      <c r="I301" s="16"/>
      <c r="J301" s="16">
        <v>49770</v>
      </c>
      <c r="K301" s="16">
        <v>39182</v>
      </c>
      <c r="L301" s="16">
        <v>39803</v>
      </c>
      <c r="M301" s="9" t="s">
        <v>22</v>
      </c>
      <c r="N301" s="9" t="s">
        <v>24</v>
      </c>
      <c r="O301" s="9" t="s">
        <v>28</v>
      </c>
    </row>
    <row r="302" spans="1:15" x14ac:dyDescent="0.3">
      <c r="A302" s="6" t="s">
        <v>637</v>
      </c>
      <c r="B302" s="6" t="s">
        <v>637</v>
      </c>
      <c r="C302" s="7" t="s">
        <v>650</v>
      </c>
      <c r="D302" s="6" t="s">
        <v>651</v>
      </c>
      <c r="E302" s="16">
        <v>32007</v>
      </c>
      <c r="F302" s="16">
        <v>35291</v>
      </c>
      <c r="G302" s="16">
        <v>32011</v>
      </c>
      <c r="H302" s="16">
        <v>32004</v>
      </c>
      <c r="I302" s="16">
        <v>30495</v>
      </c>
      <c r="J302" s="16">
        <v>31995</v>
      </c>
      <c r="K302" s="16">
        <v>32003</v>
      </c>
      <c r="L302" s="16">
        <v>30146</v>
      </c>
      <c r="M302" s="9" t="s">
        <v>22</v>
      </c>
      <c r="N302" s="9" t="s">
        <v>24</v>
      </c>
      <c r="O302" s="9" t="s">
        <v>28</v>
      </c>
    </row>
    <row r="303" spans="1:15" x14ac:dyDescent="0.3">
      <c r="A303" s="6" t="s">
        <v>637</v>
      </c>
      <c r="B303" s="6" t="s">
        <v>637</v>
      </c>
      <c r="C303" s="7" t="s">
        <v>652</v>
      </c>
      <c r="D303" s="6" t="s">
        <v>653</v>
      </c>
      <c r="E303" s="16">
        <v>37449</v>
      </c>
      <c r="F303" s="16">
        <v>42450</v>
      </c>
      <c r="G303" s="16"/>
      <c r="H303" s="16">
        <v>37454</v>
      </c>
      <c r="I303" s="16"/>
      <c r="J303" s="16">
        <v>33391</v>
      </c>
      <c r="K303" s="16">
        <v>36030</v>
      </c>
      <c r="L303" s="16">
        <v>35896</v>
      </c>
      <c r="M303" s="9" t="s">
        <v>22</v>
      </c>
      <c r="N303" s="9" t="s">
        <v>24</v>
      </c>
      <c r="O303" s="9" t="s">
        <v>28</v>
      </c>
    </row>
    <row r="304" spans="1:15" x14ac:dyDescent="0.3">
      <c r="A304" s="6" t="s">
        <v>637</v>
      </c>
      <c r="B304" s="6" t="s">
        <v>637</v>
      </c>
      <c r="C304" s="7" t="s">
        <v>654</v>
      </c>
      <c r="D304" s="6" t="s">
        <v>655</v>
      </c>
      <c r="E304" s="16" t="s">
        <v>1409</v>
      </c>
      <c r="F304" s="16">
        <v>65861</v>
      </c>
      <c r="G304" s="16"/>
      <c r="H304" s="16">
        <v>55246</v>
      </c>
      <c r="I304" s="16"/>
      <c r="J304" s="16"/>
      <c r="K304" s="16"/>
      <c r="L304" s="16"/>
      <c r="M304" s="9" t="s">
        <v>27</v>
      </c>
      <c r="N304" s="9" t="s">
        <v>24</v>
      </c>
      <c r="O304" s="9" t="s">
        <v>24</v>
      </c>
    </row>
    <row r="305" spans="1:15" x14ac:dyDescent="0.3">
      <c r="A305" s="6" t="s">
        <v>637</v>
      </c>
      <c r="B305" s="6" t="s">
        <v>637</v>
      </c>
      <c r="C305" s="7" t="s">
        <v>656</v>
      </c>
      <c r="D305" s="6" t="s">
        <v>657</v>
      </c>
      <c r="E305" s="16">
        <v>43536</v>
      </c>
      <c r="F305" s="16">
        <v>49896</v>
      </c>
      <c r="G305" s="16">
        <v>39257</v>
      </c>
      <c r="H305" s="16">
        <v>36886</v>
      </c>
      <c r="I305" s="16"/>
      <c r="J305" s="16">
        <v>30431</v>
      </c>
      <c r="K305" s="16"/>
      <c r="L305" s="16">
        <v>45499</v>
      </c>
      <c r="M305" s="9" t="s">
        <v>27</v>
      </c>
      <c r="N305" s="9" t="s">
        <v>24</v>
      </c>
      <c r="O305" s="9" t="s">
        <v>28</v>
      </c>
    </row>
    <row r="306" spans="1:15" x14ac:dyDescent="0.3">
      <c r="A306" s="6" t="s">
        <v>637</v>
      </c>
      <c r="B306" s="6" t="s">
        <v>637</v>
      </c>
      <c r="C306" s="7" t="s">
        <v>658</v>
      </c>
      <c r="D306" s="6" t="s">
        <v>659</v>
      </c>
      <c r="E306" s="16">
        <v>51193</v>
      </c>
      <c r="F306" s="16">
        <v>54642</v>
      </c>
      <c r="G306" s="16">
        <v>51175</v>
      </c>
      <c r="H306" s="16">
        <v>52286</v>
      </c>
      <c r="I306" s="16">
        <v>38211</v>
      </c>
      <c r="J306" s="16">
        <v>49094</v>
      </c>
      <c r="K306" s="16">
        <v>37926</v>
      </c>
      <c r="L306" s="16">
        <v>50530</v>
      </c>
      <c r="M306" s="9" t="s">
        <v>22</v>
      </c>
      <c r="N306" s="9" t="s">
        <v>23</v>
      </c>
      <c r="O306" s="9" t="s">
        <v>28</v>
      </c>
    </row>
    <row r="307" spans="1:15" x14ac:dyDescent="0.3">
      <c r="A307" s="10" t="s">
        <v>660</v>
      </c>
      <c r="B307" s="10" t="s">
        <v>661</v>
      </c>
      <c r="C307" s="11" t="s">
        <v>662</v>
      </c>
      <c r="D307" s="10" t="s">
        <v>663</v>
      </c>
      <c r="E307" s="17"/>
      <c r="F307" s="17"/>
      <c r="G307" s="17"/>
      <c r="H307" s="17"/>
      <c r="I307" s="17"/>
      <c r="J307" s="17"/>
      <c r="K307" s="17"/>
      <c r="L307" s="17"/>
      <c r="M307" s="1" t="s">
        <v>34</v>
      </c>
      <c r="N307" s="1" t="s">
        <v>24</v>
      </c>
      <c r="O307" s="1" t="s">
        <v>24</v>
      </c>
    </row>
    <row r="308" spans="1:15" x14ac:dyDescent="0.3">
      <c r="A308" s="10" t="s">
        <v>660</v>
      </c>
      <c r="B308" s="10" t="s">
        <v>661</v>
      </c>
      <c r="C308" s="11" t="s">
        <v>664</v>
      </c>
      <c r="D308" s="10" t="s">
        <v>665</v>
      </c>
      <c r="E308" s="17">
        <v>73841</v>
      </c>
      <c r="F308" s="17">
        <v>76415</v>
      </c>
      <c r="G308" s="17">
        <v>73638</v>
      </c>
      <c r="H308" s="17">
        <v>65842</v>
      </c>
      <c r="I308" s="17"/>
      <c r="J308" s="17">
        <v>70545</v>
      </c>
      <c r="K308" s="17">
        <v>70902</v>
      </c>
      <c r="L308" s="17">
        <v>44722</v>
      </c>
      <c r="M308" s="1" t="s">
        <v>27</v>
      </c>
      <c r="N308" s="1" t="s">
        <v>24</v>
      </c>
      <c r="O308" s="1" t="s">
        <v>24</v>
      </c>
    </row>
    <row r="309" spans="1:15" x14ac:dyDescent="0.3">
      <c r="A309" s="6" t="s">
        <v>660</v>
      </c>
      <c r="B309" s="6" t="s">
        <v>666</v>
      </c>
      <c r="C309" s="7" t="s">
        <v>667</v>
      </c>
      <c r="D309" s="6" t="s">
        <v>668</v>
      </c>
      <c r="E309" s="16">
        <v>47902</v>
      </c>
      <c r="F309" s="16">
        <v>61526</v>
      </c>
      <c r="G309" s="16"/>
      <c r="H309" s="16"/>
      <c r="I309" s="16"/>
      <c r="J309" s="16">
        <v>51679</v>
      </c>
      <c r="K309" s="16"/>
      <c r="L309" s="16">
        <v>46119</v>
      </c>
      <c r="M309" s="9" t="s">
        <v>27</v>
      </c>
      <c r="N309" s="9" t="s">
        <v>24</v>
      </c>
      <c r="O309" s="9" t="s">
        <v>24</v>
      </c>
    </row>
    <row r="310" spans="1:15" x14ac:dyDescent="0.3">
      <c r="A310" s="6" t="s">
        <v>660</v>
      </c>
      <c r="B310" s="6" t="s">
        <v>666</v>
      </c>
      <c r="C310" s="7" t="s">
        <v>669</v>
      </c>
      <c r="D310" s="6" t="s">
        <v>670</v>
      </c>
      <c r="E310" s="16">
        <v>60238</v>
      </c>
      <c r="F310" s="16">
        <v>51871</v>
      </c>
      <c r="G310" s="16">
        <v>75504</v>
      </c>
      <c r="H310" s="16"/>
      <c r="I310" s="16"/>
      <c r="J310" s="16"/>
      <c r="K310" s="16">
        <v>62410</v>
      </c>
      <c r="L310" s="16"/>
      <c r="M310" s="9" t="s">
        <v>27</v>
      </c>
      <c r="N310" s="9" t="s">
        <v>24</v>
      </c>
      <c r="O310" s="9" t="s">
        <v>24</v>
      </c>
    </row>
    <row r="311" spans="1:15" x14ac:dyDescent="0.3">
      <c r="A311" s="10" t="s">
        <v>660</v>
      </c>
      <c r="B311" s="10" t="s">
        <v>671</v>
      </c>
      <c r="C311" s="11" t="s">
        <v>672</v>
      </c>
      <c r="D311" s="10" t="s">
        <v>673</v>
      </c>
      <c r="E311" s="17">
        <v>85610</v>
      </c>
      <c r="F311" s="17">
        <v>90293</v>
      </c>
      <c r="G311" s="17">
        <v>79363</v>
      </c>
      <c r="H311" s="17">
        <v>89233</v>
      </c>
      <c r="I311" s="17">
        <v>70790</v>
      </c>
      <c r="J311" s="17">
        <v>86566</v>
      </c>
      <c r="K311" s="17">
        <v>73485</v>
      </c>
      <c r="L311" s="17">
        <v>78139</v>
      </c>
      <c r="M311" s="1" t="s">
        <v>27</v>
      </c>
      <c r="N311" s="1" t="s">
        <v>48</v>
      </c>
      <c r="O311" s="1" t="s">
        <v>24</v>
      </c>
    </row>
    <row r="312" spans="1:15" x14ac:dyDescent="0.3">
      <c r="A312" s="10" t="s">
        <v>660</v>
      </c>
      <c r="B312" s="10" t="s">
        <v>671</v>
      </c>
      <c r="C312" s="11" t="s">
        <v>674</v>
      </c>
      <c r="D312" s="10" t="s">
        <v>675</v>
      </c>
      <c r="E312" s="17">
        <v>74819</v>
      </c>
      <c r="F312" s="17">
        <v>74498</v>
      </c>
      <c r="G312" s="17"/>
      <c r="H312" s="17"/>
      <c r="I312" s="17"/>
      <c r="J312" s="17"/>
      <c r="K312" s="17"/>
      <c r="L312" s="17"/>
      <c r="M312" s="1" t="s">
        <v>27</v>
      </c>
      <c r="N312" s="1" t="s">
        <v>24</v>
      </c>
      <c r="O312" s="1" t="s">
        <v>24</v>
      </c>
    </row>
    <row r="313" spans="1:15" x14ac:dyDescent="0.3">
      <c r="A313" s="10" t="s">
        <v>660</v>
      </c>
      <c r="B313" s="10" t="s">
        <v>671</v>
      </c>
      <c r="C313" s="11" t="s">
        <v>676</v>
      </c>
      <c r="D313" s="10" t="s">
        <v>677</v>
      </c>
      <c r="E313" s="17">
        <v>64046</v>
      </c>
      <c r="F313" s="17"/>
      <c r="G313" s="17"/>
      <c r="H313" s="17"/>
      <c r="I313" s="17"/>
      <c r="J313" s="17"/>
      <c r="K313" s="17"/>
      <c r="L313" s="17"/>
      <c r="M313" s="1" t="s">
        <v>377</v>
      </c>
      <c r="N313" s="1" t="s">
        <v>24</v>
      </c>
      <c r="O313" s="1" t="s">
        <v>24</v>
      </c>
    </row>
    <row r="314" spans="1:15" x14ac:dyDescent="0.3">
      <c r="A314" s="10" t="s">
        <v>660</v>
      </c>
      <c r="B314" s="10" t="s">
        <v>671</v>
      </c>
      <c r="C314" s="11" t="s">
        <v>678</v>
      </c>
      <c r="D314" s="10" t="s">
        <v>679</v>
      </c>
      <c r="E314" s="17">
        <v>70230</v>
      </c>
      <c r="F314" s="17">
        <v>67647</v>
      </c>
      <c r="G314" s="17"/>
      <c r="H314" s="17">
        <v>75389</v>
      </c>
      <c r="I314" s="17"/>
      <c r="J314" s="17">
        <v>77600</v>
      </c>
      <c r="K314" s="17"/>
      <c r="L314" s="17"/>
      <c r="M314" s="1" t="s">
        <v>34</v>
      </c>
      <c r="N314" s="1" t="s">
        <v>24</v>
      </c>
      <c r="O314" s="1" t="s">
        <v>24</v>
      </c>
    </row>
    <row r="315" spans="1:15" x14ac:dyDescent="0.3">
      <c r="A315" s="10" t="s">
        <v>660</v>
      </c>
      <c r="B315" s="10" t="s">
        <v>671</v>
      </c>
      <c r="C315" s="11" t="s">
        <v>680</v>
      </c>
      <c r="D315" s="10" t="s">
        <v>681</v>
      </c>
      <c r="E315" s="17">
        <v>54369</v>
      </c>
      <c r="F315" s="17">
        <v>51232</v>
      </c>
      <c r="G315" s="17">
        <v>55781</v>
      </c>
      <c r="H315" s="17">
        <v>77009</v>
      </c>
      <c r="I315" s="17">
        <v>45096</v>
      </c>
      <c r="J315" s="17">
        <v>39907</v>
      </c>
      <c r="K315" s="17"/>
      <c r="L315" s="17">
        <v>68064</v>
      </c>
      <c r="M315" s="1" t="s">
        <v>34</v>
      </c>
      <c r="N315" s="1" t="s">
        <v>24</v>
      </c>
      <c r="O315" s="1" t="s">
        <v>24</v>
      </c>
    </row>
    <row r="316" spans="1:15" x14ac:dyDescent="0.3">
      <c r="A316" s="10" t="s">
        <v>660</v>
      </c>
      <c r="B316" s="10" t="s">
        <v>671</v>
      </c>
      <c r="C316" s="11" t="s">
        <v>682</v>
      </c>
      <c r="D316" s="10" t="s">
        <v>683</v>
      </c>
      <c r="E316" s="17">
        <v>155949</v>
      </c>
      <c r="F316" s="17">
        <v>153008</v>
      </c>
      <c r="G316" s="17">
        <v>145393</v>
      </c>
      <c r="H316" s="17">
        <v>154295</v>
      </c>
      <c r="I316" s="17" t="s">
        <v>1409</v>
      </c>
      <c r="J316" s="17">
        <v>183100</v>
      </c>
      <c r="K316" s="17">
        <v>145341</v>
      </c>
      <c r="L316" s="17"/>
      <c r="M316" s="1" t="s">
        <v>34</v>
      </c>
      <c r="N316" s="1" t="s">
        <v>24</v>
      </c>
      <c r="O316" s="1" t="s">
        <v>24</v>
      </c>
    </row>
    <row r="317" spans="1:15" x14ac:dyDescent="0.3">
      <c r="A317" s="10" t="s">
        <v>660</v>
      </c>
      <c r="B317" s="10" t="s">
        <v>671</v>
      </c>
      <c r="C317" s="11" t="s">
        <v>684</v>
      </c>
      <c r="D317" s="10" t="s">
        <v>685</v>
      </c>
      <c r="E317" s="17"/>
      <c r="F317" s="17"/>
      <c r="G317" s="17"/>
      <c r="H317" s="17"/>
      <c r="I317" s="17"/>
      <c r="J317" s="17"/>
      <c r="K317" s="17"/>
      <c r="L317" s="17"/>
      <c r="M317" s="1" t="s">
        <v>34</v>
      </c>
      <c r="N317" s="1" t="s">
        <v>24</v>
      </c>
      <c r="O317" s="1" t="s">
        <v>139</v>
      </c>
    </row>
    <row r="318" spans="1:15" x14ac:dyDescent="0.3">
      <c r="A318" s="10" t="s">
        <v>660</v>
      </c>
      <c r="B318" s="10" t="s">
        <v>671</v>
      </c>
      <c r="C318" s="11" t="s">
        <v>686</v>
      </c>
      <c r="D318" s="10" t="s">
        <v>687</v>
      </c>
      <c r="E318" s="17"/>
      <c r="F318" s="17"/>
      <c r="G318" s="17"/>
      <c r="H318" s="17"/>
      <c r="I318" s="17"/>
      <c r="J318" s="17"/>
      <c r="K318" s="17"/>
      <c r="L318" s="17"/>
      <c r="M318" s="1" t="s">
        <v>34</v>
      </c>
      <c r="N318" s="1" t="s">
        <v>24</v>
      </c>
      <c r="O318" s="1" t="s">
        <v>139</v>
      </c>
    </row>
    <row r="319" spans="1:15" x14ac:dyDescent="0.3">
      <c r="A319" s="10" t="s">
        <v>660</v>
      </c>
      <c r="B319" s="10" t="s">
        <v>671</v>
      </c>
      <c r="C319" s="11" t="s">
        <v>688</v>
      </c>
      <c r="D319" s="10" t="s">
        <v>689</v>
      </c>
      <c r="E319" s="17"/>
      <c r="F319" s="17"/>
      <c r="G319" s="17"/>
      <c r="H319" s="17"/>
      <c r="I319" s="17"/>
      <c r="J319" s="17"/>
      <c r="K319" s="17"/>
      <c r="L319" s="17"/>
      <c r="M319" s="1" t="s">
        <v>34</v>
      </c>
      <c r="N319" s="1" t="s">
        <v>24</v>
      </c>
      <c r="O319" s="1" t="s">
        <v>139</v>
      </c>
    </row>
    <row r="320" spans="1:15" x14ac:dyDescent="0.3">
      <c r="A320" s="10" t="s">
        <v>660</v>
      </c>
      <c r="B320" s="10" t="s">
        <v>671</v>
      </c>
      <c r="C320" s="11" t="s">
        <v>690</v>
      </c>
      <c r="D320" s="10" t="s">
        <v>691</v>
      </c>
      <c r="E320" s="17">
        <v>130010</v>
      </c>
      <c r="F320" s="17"/>
      <c r="G320" s="17"/>
      <c r="H320" s="17"/>
      <c r="I320" s="17"/>
      <c r="J320" s="17"/>
      <c r="K320" s="17"/>
      <c r="L320" s="17"/>
      <c r="M320" s="1" t="s">
        <v>34</v>
      </c>
      <c r="N320" s="1" t="s">
        <v>24</v>
      </c>
      <c r="O320" s="1" t="s">
        <v>139</v>
      </c>
    </row>
    <row r="321" spans="1:15" x14ac:dyDescent="0.3">
      <c r="A321" s="10" t="s">
        <v>660</v>
      </c>
      <c r="B321" s="10" t="s">
        <v>671</v>
      </c>
      <c r="C321" s="11" t="s">
        <v>692</v>
      </c>
      <c r="D321" s="10" t="s">
        <v>693</v>
      </c>
      <c r="E321" s="17">
        <v>56679</v>
      </c>
      <c r="F321" s="17">
        <v>57806</v>
      </c>
      <c r="G321" s="17">
        <v>55855</v>
      </c>
      <c r="H321" s="17">
        <v>55518</v>
      </c>
      <c r="I321" s="17">
        <v>56683</v>
      </c>
      <c r="J321" s="17">
        <v>56191</v>
      </c>
      <c r="K321" s="17">
        <v>53012</v>
      </c>
      <c r="L321" s="17">
        <v>58218</v>
      </c>
      <c r="M321" s="1" t="s">
        <v>27</v>
      </c>
      <c r="N321" s="1" t="s">
        <v>24</v>
      </c>
      <c r="O321" s="1" t="s">
        <v>139</v>
      </c>
    </row>
    <row r="322" spans="1:15" x14ac:dyDescent="0.3">
      <c r="A322" s="10" t="s">
        <v>660</v>
      </c>
      <c r="B322" s="10" t="s">
        <v>671</v>
      </c>
      <c r="C322" s="11" t="s">
        <v>694</v>
      </c>
      <c r="D322" s="10" t="s">
        <v>695</v>
      </c>
      <c r="E322" s="17">
        <v>106787</v>
      </c>
      <c r="F322" s="17">
        <v>127369</v>
      </c>
      <c r="G322" s="17">
        <v>113973</v>
      </c>
      <c r="H322" s="17">
        <v>113244</v>
      </c>
      <c r="I322" s="17">
        <v>94469</v>
      </c>
      <c r="J322" s="17">
        <v>97289</v>
      </c>
      <c r="K322" s="17"/>
      <c r="L322" s="17">
        <v>102981</v>
      </c>
      <c r="M322" s="1" t="s">
        <v>34</v>
      </c>
      <c r="N322" s="1" t="s">
        <v>24</v>
      </c>
      <c r="O322" s="1" t="s">
        <v>24</v>
      </c>
    </row>
    <row r="323" spans="1:15" x14ac:dyDescent="0.3">
      <c r="A323" s="10" t="s">
        <v>660</v>
      </c>
      <c r="B323" s="10" t="s">
        <v>671</v>
      </c>
      <c r="C323" s="11" t="s">
        <v>696</v>
      </c>
      <c r="D323" s="10" t="s">
        <v>697</v>
      </c>
      <c r="E323" s="17">
        <v>124118</v>
      </c>
      <c r="F323" s="17">
        <v>122436</v>
      </c>
      <c r="G323" s="17">
        <v>137937</v>
      </c>
      <c r="H323" s="17">
        <v>120843</v>
      </c>
      <c r="I323" s="17">
        <v>135423</v>
      </c>
      <c r="J323" s="17">
        <v>124023</v>
      </c>
      <c r="K323" s="17">
        <v>130099</v>
      </c>
      <c r="L323" s="17">
        <v>141697</v>
      </c>
      <c r="M323" s="1" t="s">
        <v>34</v>
      </c>
      <c r="N323" s="1" t="s">
        <v>24</v>
      </c>
      <c r="O323" s="1" t="s">
        <v>24</v>
      </c>
    </row>
    <row r="324" spans="1:15" x14ac:dyDescent="0.3">
      <c r="A324" s="10" t="s">
        <v>660</v>
      </c>
      <c r="B324" s="10" t="s">
        <v>671</v>
      </c>
      <c r="C324" s="11" t="s">
        <v>698</v>
      </c>
      <c r="D324" s="10" t="s">
        <v>699</v>
      </c>
      <c r="E324" s="17" t="s">
        <v>1409</v>
      </c>
      <c r="F324" s="17"/>
      <c r="G324" s="17"/>
      <c r="H324" s="17"/>
      <c r="I324" s="17"/>
      <c r="J324" s="17" t="s">
        <v>1409</v>
      </c>
      <c r="K324" s="17"/>
      <c r="L324" s="17"/>
      <c r="M324" s="1" t="s">
        <v>34</v>
      </c>
      <c r="N324" s="1" t="s">
        <v>24</v>
      </c>
      <c r="O324" s="1" t="s">
        <v>139</v>
      </c>
    </row>
    <row r="325" spans="1:15" x14ac:dyDescent="0.3">
      <c r="A325" s="10" t="s">
        <v>660</v>
      </c>
      <c r="B325" s="10" t="s">
        <v>671</v>
      </c>
      <c r="C325" s="11" t="s">
        <v>700</v>
      </c>
      <c r="D325" s="10" t="s">
        <v>701</v>
      </c>
      <c r="E325" s="17">
        <v>203275</v>
      </c>
      <c r="F325" s="17">
        <v>206576</v>
      </c>
      <c r="G325" s="17">
        <v>184414</v>
      </c>
      <c r="H325" s="17" t="s">
        <v>1409</v>
      </c>
      <c r="I325" s="17" t="s">
        <v>1409</v>
      </c>
      <c r="J325" s="17">
        <v>182445</v>
      </c>
      <c r="K325" s="17" t="s">
        <v>1409</v>
      </c>
      <c r="L325" s="17">
        <v>187487</v>
      </c>
      <c r="M325" s="1" t="s">
        <v>34</v>
      </c>
      <c r="N325" s="1" t="s">
        <v>24</v>
      </c>
      <c r="O325" s="1" t="s">
        <v>139</v>
      </c>
    </row>
    <row r="326" spans="1:15" x14ac:dyDescent="0.3">
      <c r="A326" s="10" t="s">
        <v>660</v>
      </c>
      <c r="B326" s="10" t="s">
        <v>671</v>
      </c>
      <c r="C326" s="11" t="s">
        <v>702</v>
      </c>
      <c r="D326" s="10" t="s">
        <v>703</v>
      </c>
      <c r="E326" s="17">
        <v>189711</v>
      </c>
      <c r="F326" s="17"/>
      <c r="G326" s="17"/>
      <c r="H326" s="17"/>
      <c r="I326" s="17"/>
      <c r="J326" s="17"/>
      <c r="K326" s="17"/>
      <c r="L326" s="17"/>
      <c r="M326" s="1" t="s">
        <v>34</v>
      </c>
      <c r="N326" s="1" t="s">
        <v>24</v>
      </c>
      <c r="O326" s="1" t="s">
        <v>139</v>
      </c>
    </row>
    <row r="327" spans="1:15" x14ac:dyDescent="0.3">
      <c r="A327" s="10" t="s">
        <v>660</v>
      </c>
      <c r="B327" s="10" t="s">
        <v>671</v>
      </c>
      <c r="C327" s="11" t="s">
        <v>704</v>
      </c>
      <c r="D327" s="10" t="s">
        <v>705</v>
      </c>
      <c r="E327" s="17">
        <v>188772</v>
      </c>
      <c r="F327" s="17"/>
      <c r="G327" s="17"/>
      <c r="H327" s="17">
        <v>145583</v>
      </c>
      <c r="I327" s="17"/>
      <c r="J327" s="17">
        <v>188941</v>
      </c>
      <c r="K327" s="17"/>
      <c r="L327" s="17"/>
      <c r="M327" s="1" t="s">
        <v>34</v>
      </c>
      <c r="N327" s="1" t="s">
        <v>24</v>
      </c>
      <c r="O327" s="1" t="s">
        <v>139</v>
      </c>
    </row>
    <row r="328" spans="1:15" x14ac:dyDescent="0.3">
      <c r="A328" s="10" t="s">
        <v>660</v>
      </c>
      <c r="B328" s="10" t="s">
        <v>671</v>
      </c>
      <c r="C328" s="11" t="s">
        <v>706</v>
      </c>
      <c r="D328" s="10" t="s">
        <v>707</v>
      </c>
      <c r="E328" s="17">
        <v>143375</v>
      </c>
      <c r="F328" s="17"/>
      <c r="G328" s="17"/>
      <c r="H328" s="17">
        <v>162446</v>
      </c>
      <c r="I328" s="17"/>
      <c r="J328" s="17">
        <v>114654</v>
      </c>
      <c r="K328" s="17"/>
      <c r="L328" s="17"/>
      <c r="M328" s="1" t="s">
        <v>34</v>
      </c>
      <c r="N328" s="1" t="s">
        <v>24</v>
      </c>
      <c r="O328" s="1" t="s">
        <v>139</v>
      </c>
    </row>
    <row r="329" spans="1:15" x14ac:dyDescent="0.3">
      <c r="A329" s="10" t="s">
        <v>660</v>
      </c>
      <c r="B329" s="10" t="s">
        <v>671</v>
      </c>
      <c r="C329" s="11" t="s">
        <v>708</v>
      </c>
      <c r="D329" s="10" t="s">
        <v>709</v>
      </c>
      <c r="E329" s="17" t="s">
        <v>1409</v>
      </c>
      <c r="F329" s="17" t="s">
        <v>1409</v>
      </c>
      <c r="G329" s="17"/>
      <c r="H329" s="17">
        <v>203304</v>
      </c>
      <c r="I329" s="17"/>
      <c r="J329" s="17">
        <v>206537</v>
      </c>
      <c r="K329" s="17">
        <v>99358</v>
      </c>
      <c r="L329" s="17"/>
      <c r="M329" s="1" t="s">
        <v>34</v>
      </c>
      <c r="N329" s="1" t="s">
        <v>24</v>
      </c>
      <c r="O329" s="1" t="s">
        <v>139</v>
      </c>
    </row>
    <row r="330" spans="1:15" x14ac:dyDescent="0.3">
      <c r="A330" s="10" t="s">
        <v>660</v>
      </c>
      <c r="B330" s="10" t="s">
        <v>671</v>
      </c>
      <c r="C330" s="11" t="s">
        <v>710</v>
      </c>
      <c r="D330" s="10" t="s">
        <v>711</v>
      </c>
      <c r="E330" s="17" t="s">
        <v>1409</v>
      </c>
      <c r="F330" s="17" t="s">
        <v>1409</v>
      </c>
      <c r="G330" s="17"/>
      <c r="H330" s="17" t="s">
        <v>1409</v>
      </c>
      <c r="I330" s="17"/>
      <c r="J330" s="17" t="s">
        <v>1409</v>
      </c>
      <c r="K330" s="17"/>
      <c r="L330" s="17" t="s">
        <v>1409</v>
      </c>
      <c r="M330" s="1" t="s">
        <v>34</v>
      </c>
      <c r="N330" s="1" t="s">
        <v>24</v>
      </c>
      <c r="O330" s="1" t="s">
        <v>139</v>
      </c>
    </row>
    <row r="331" spans="1:15" x14ac:dyDescent="0.3">
      <c r="A331" s="10" t="s">
        <v>660</v>
      </c>
      <c r="B331" s="10" t="s">
        <v>671</v>
      </c>
      <c r="C331" s="11" t="s">
        <v>712</v>
      </c>
      <c r="D331" s="10" t="s">
        <v>713</v>
      </c>
      <c r="E331" s="17">
        <v>186792</v>
      </c>
      <c r="F331" s="17" t="s">
        <v>1409</v>
      </c>
      <c r="G331" s="17" t="s">
        <v>1409</v>
      </c>
      <c r="H331" s="17" t="s">
        <v>1409</v>
      </c>
      <c r="I331" s="17" t="s">
        <v>1409</v>
      </c>
      <c r="J331" s="17">
        <v>63871</v>
      </c>
      <c r="K331" s="17" t="s">
        <v>1409</v>
      </c>
      <c r="L331" s="17" t="s">
        <v>1409</v>
      </c>
      <c r="M331" s="1" t="s">
        <v>34</v>
      </c>
      <c r="N331" s="1" t="s">
        <v>24</v>
      </c>
      <c r="O331" s="1" t="s">
        <v>139</v>
      </c>
    </row>
    <row r="332" spans="1:15" x14ac:dyDescent="0.3">
      <c r="A332" s="10" t="s">
        <v>660</v>
      </c>
      <c r="B332" s="10" t="s">
        <v>671</v>
      </c>
      <c r="C332" s="11" t="s">
        <v>714</v>
      </c>
      <c r="D332" s="10" t="s">
        <v>715</v>
      </c>
      <c r="E332" s="17">
        <v>103121</v>
      </c>
      <c r="F332" s="17">
        <v>104979</v>
      </c>
      <c r="G332" s="17">
        <v>91719</v>
      </c>
      <c r="H332" s="17">
        <v>109004</v>
      </c>
      <c r="I332" s="17">
        <v>115059</v>
      </c>
      <c r="J332" s="17">
        <v>95501</v>
      </c>
      <c r="K332" s="17">
        <v>110010</v>
      </c>
      <c r="L332" s="17">
        <v>110134</v>
      </c>
      <c r="M332" s="1" t="s">
        <v>377</v>
      </c>
      <c r="N332" s="1" t="s">
        <v>24</v>
      </c>
      <c r="O332" s="1" t="s">
        <v>24</v>
      </c>
    </row>
    <row r="333" spans="1:15" x14ac:dyDescent="0.3">
      <c r="A333" s="10" t="s">
        <v>660</v>
      </c>
      <c r="B333" s="10" t="s">
        <v>671</v>
      </c>
      <c r="C333" s="11" t="s">
        <v>716</v>
      </c>
      <c r="D333" s="10" t="s">
        <v>717</v>
      </c>
      <c r="E333" s="17">
        <v>118048</v>
      </c>
      <c r="F333" s="17">
        <v>124778</v>
      </c>
      <c r="G333" s="17"/>
      <c r="H333" s="17"/>
      <c r="I333" s="17"/>
      <c r="J333" s="17">
        <v>72073</v>
      </c>
      <c r="K333" s="17"/>
      <c r="L333" s="17"/>
      <c r="M333" s="1" t="s">
        <v>34</v>
      </c>
      <c r="N333" s="1" t="s">
        <v>24</v>
      </c>
      <c r="O333" s="1" t="s">
        <v>139</v>
      </c>
    </row>
    <row r="334" spans="1:15" x14ac:dyDescent="0.3">
      <c r="A334" s="10" t="s">
        <v>660</v>
      </c>
      <c r="B334" s="10" t="s">
        <v>671</v>
      </c>
      <c r="C334" s="11" t="s">
        <v>718</v>
      </c>
      <c r="D334" s="10" t="s">
        <v>719</v>
      </c>
      <c r="E334" s="17">
        <v>79535</v>
      </c>
      <c r="F334" s="17">
        <v>77748</v>
      </c>
      <c r="G334" s="17">
        <v>94610</v>
      </c>
      <c r="H334" s="17">
        <v>80565</v>
      </c>
      <c r="I334" s="17">
        <v>78248</v>
      </c>
      <c r="J334" s="17">
        <v>82095</v>
      </c>
      <c r="K334" s="17">
        <v>78108</v>
      </c>
      <c r="L334" s="17">
        <v>66307</v>
      </c>
      <c r="M334" s="1" t="s">
        <v>377</v>
      </c>
      <c r="N334" s="1" t="s">
        <v>24</v>
      </c>
      <c r="O334" s="1" t="s">
        <v>24</v>
      </c>
    </row>
    <row r="335" spans="1:15" x14ac:dyDescent="0.3">
      <c r="A335" s="10" t="s">
        <v>660</v>
      </c>
      <c r="B335" s="10" t="s">
        <v>671</v>
      </c>
      <c r="C335" s="11" t="s">
        <v>720</v>
      </c>
      <c r="D335" s="10" t="s">
        <v>721</v>
      </c>
      <c r="E335" s="17">
        <v>86526</v>
      </c>
      <c r="F335" s="17">
        <v>83038</v>
      </c>
      <c r="G335" s="17">
        <v>91934</v>
      </c>
      <c r="H335" s="17">
        <v>86904</v>
      </c>
      <c r="I335" s="17">
        <v>96477</v>
      </c>
      <c r="J335" s="17">
        <v>89903</v>
      </c>
      <c r="K335" s="17">
        <v>88252</v>
      </c>
      <c r="L335" s="17">
        <v>83052</v>
      </c>
      <c r="M335" s="1" t="s">
        <v>34</v>
      </c>
      <c r="N335" s="1" t="s">
        <v>24</v>
      </c>
      <c r="O335" s="1" t="s">
        <v>24</v>
      </c>
    </row>
    <row r="336" spans="1:15" x14ac:dyDescent="0.3">
      <c r="A336" s="10" t="s">
        <v>660</v>
      </c>
      <c r="B336" s="10" t="s">
        <v>671</v>
      </c>
      <c r="C336" s="11" t="s">
        <v>722</v>
      </c>
      <c r="D336" s="10" t="s">
        <v>723</v>
      </c>
      <c r="E336" s="17">
        <v>59293</v>
      </c>
      <c r="F336" s="17">
        <v>72720</v>
      </c>
      <c r="G336" s="17"/>
      <c r="H336" s="17">
        <v>58827</v>
      </c>
      <c r="I336" s="17"/>
      <c r="J336" s="17">
        <v>56111</v>
      </c>
      <c r="K336" s="17"/>
      <c r="L336" s="17"/>
      <c r="M336" s="1" t="s">
        <v>60</v>
      </c>
      <c r="N336" s="1" t="s">
        <v>24</v>
      </c>
      <c r="O336" s="1" t="s">
        <v>24</v>
      </c>
    </row>
    <row r="337" spans="1:15" x14ac:dyDescent="0.3">
      <c r="A337" s="10" t="s">
        <v>660</v>
      </c>
      <c r="B337" s="10" t="s">
        <v>671</v>
      </c>
      <c r="C337" s="11" t="s">
        <v>724</v>
      </c>
      <c r="D337" s="10" t="s">
        <v>725</v>
      </c>
      <c r="E337" s="17">
        <v>34962</v>
      </c>
      <c r="F337" s="17">
        <v>36576</v>
      </c>
      <c r="G337" s="17">
        <v>29246</v>
      </c>
      <c r="H337" s="17">
        <v>38491</v>
      </c>
      <c r="I337" s="17">
        <v>24710</v>
      </c>
      <c r="J337" s="17">
        <v>29412</v>
      </c>
      <c r="K337" s="17">
        <v>35832</v>
      </c>
      <c r="L337" s="17">
        <v>37618</v>
      </c>
      <c r="M337" s="1" t="s">
        <v>27</v>
      </c>
      <c r="N337" s="1" t="s">
        <v>24</v>
      </c>
      <c r="O337" s="1" t="s">
        <v>24</v>
      </c>
    </row>
    <row r="338" spans="1:15" x14ac:dyDescent="0.3">
      <c r="A338" s="10" t="s">
        <v>660</v>
      </c>
      <c r="B338" s="10" t="s">
        <v>671</v>
      </c>
      <c r="C338" s="11" t="s">
        <v>726</v>
      </c>
      <c r="D338" s="10" t="s">
        <v>727</v>
      </c>
      <c r="E338" s="17">
        <v>54401</v>
      </c>
      <c r="F338" s="17">
        <v>56606</v>
      </c>
      <c r="G338" s="17">
        <v>52186</v>
      </c>
      <c r="H338" s="17">
        <v>54318</v>
      </c>
      <c r="I338" s="17">
        <v>57364</v>
      </c>
      <c r="J338" s="17">
        <v>53584</v>
      </c>
      <c r="K338" s="17">
        <v>50471</v>
      </c>
      <c r="L338" s="17">
        <v>51165</v>
      </c>
      <c r="M338" s="1" t="s">
        <v>60</v>
      </c>
      <c r="N338" s="1" t="s">
        <v>24</v>
      </c>
      <c r="O338" s="1" t="s">
        <v>24</v>
      </c>
    </row>
    <row r="339" spans="1:15" x14ac:dyDescent="0.3">
      <c r="A339" s="10" t="s">
        <v>660</v>
      </c>
      <c r="B339" s="10" t="s">
        <v>671</v>
      </c>
      <c r="C339" s="11" t="s">
        <v>728</v>
      </c>
      <c r="D339" s="10" t="s">
        <v>729</v>
      </c>
      <c r="E339" s="17">
        <v>67527</v>
      </c>
      <c r="F339" s="17">
        <v>70352</v>
      </c>
      <c r="G339" s="17">
        <v>63375</v>
      </c>
      <c r="H339" s="17">
        <v>62590</v>
      </c>
      <c r="I339" s="17">
        <v>53525</v>
      </c>
      <c r="J339" s="17">
        <v>68568</v>
      </c>
      <c r="K339" s="17">
        <v>62236</v>
      </c>
      <c r="L339" s="17">
        <v>74939</v>
      </c>
      <c r="M339" s="1" t="s">
        <v>377</v>
      </c>
      <c r="N339" s="1" t="s">
        <v>24</v>
      </c>
      <c r="O339" s="1" t="s">
        <v>139</v>
      </c>
    </row>
    <row r="340" spans="1:15" x14ac:dyDescent="0.3">
      <c r="A340" s="10" t="s">
        <v>660</v>
      </c>
      <c r="B340" s="10" t="s">
        <v>671</v>
      </c>
      <c r="C340" s="11" t="s">
        <v>730</v>
      </c>
      <c r="D340" s="10" t="s">
        <v>731</v>
      </c>
      <c r="E340" s="17">
        <v>46521</v>
      </c>
      <c r="F340" s="17">
        <v>44128</v>
      </c>
      <c r="G340" s="17"/>
      <c r="H340" s="17"/>
      <c r="I340" s="17"/>
      <c r="J340" s="17"/>
      <c r="K340" s="17"/>
      <c r="L340" s="17"/>
      <c r="M340" s="1" t="s">
        <v>27</v>
      </c>
      <c r="N340" s="1" t="s">
        <v>24</v>
      </c>
      <c r="O340" s="1" t="s">
        <v>24</v>
      </c>
    </row>
    <row r="341" spans="1:15" x14ac:dyDescent="0.3">
      <c r="A341" s="10" t="s">
        <v>660</v>
      </c>
      <c r="B341" s="10" t="s">
        <v>671</v>
      </c>
      <c r="C341" s="11" t="s">
        <v>732</v>
      </c>
      <c r="D341" s="10" t="s">
        <v>733</v>
      </c>
      <c r="E341" s="17">
        <v>54805</v>
      </c>
      <c r="F341" s="17">
        <v>54960</v>
      </c>
      <c r="G341" s="17"/>
      <c r="H341" s="17"/>
      <c r="I341" s="17"/>
      <c r="J341" s="17"/>
      <c r="K341" s="17"/>
      <c r="L341" s="17"/>
      <c r="M341" s="1" t="s">
        <v>27</v>
      </c>
      <c r="N341" s="1" t="s">
        <v>24</v>
      </c>
      <c r="O341" s="1" t="s">
        <v>24</v>
      </c>
    </row>
    <row r="342" spans="1:15" x14ac:dyDescent="0.3">
      <c r="A342" s="10" t="s">
        <v>660</v>
      </c>
      <c r="B342" s="10" t="s">
        <v>671</v>
      </c>
      <c r="C342" s="11" t="s">
        <v>734</v>
      </c>
      <c r="D342" s="10" t="s">
        <v>735</v>
      </c>
      <c r="E342" s="17">
        <v>59682</v>
      </c>
      <c r="F342" s="17">
        <v>65915</v>
      </c>
      <c r="G342" s="17">
        <v>55553</v>
      </c>
      <c r="H342" s="17">
        <v>61221</v>
      </c>
      <c r="I342" s="17">
        <v>56345</v>
      </c>
      <c r="J342" s="17">
        <v>55331</v>
      </c>
      <c r="K342" s="17">
        <v>52734</v>
      </c>
      <c r="L342" s="17">
        <v>56864</v>
      </c>
      <c r="M342" s="1" t="s">
        <v>27</v>
      </c>
      <c r="N342" s="1" t="s">
        <v>24</v>
      </c>
      <c r="O342" s="1" t="s">
        <v>24</v>
      </c>
    </row>
    <row r="343" spans="1:15" x14ac:dyDescent="0.3">
      <c r="A343" s="10" t="s">
        <v>660</v>
      </c>
      <c r="B343" s="10" t="s">
        <v>671</v>
      </c>
      <c r="C343" s="11" t="s">
        <v>736</v>
      </c>
      <c r="D343" s="10" t="s">
        <v>737</v>
      </c>
      <c r="E343" s="17">
        <v>146402</v>
      </c>
      <c r="F343" s="17">
        <v>130619</v>
      </c>
      <c r="G343" s="17"/>
      <c r="H343" s="17"/>
      <c r="I343" s="17"/>
      <c r="J343" s="17">
        <v>146702</v>
      </c>
      <c r="K343" s="17">
        <v>161868</v>
      </c>
      <c r="L343" s="17"/>
      <c r="M343" s="1" t="s">
        <v>377</v>
      </c>
      <c r="N343" s="1" t="s">
        <v>24</v>
      </c>
      <c r="O343" s="1" t="s">
        <v>24</v>
      </c>
    </row>
    <row r="344" spans="1:15" x14ac:dyDescent="0.3">
      <c r="A344" s="10" t="s">
        <v>660</v>
      </c>
      <c r="B344" s="10" t="s">
        <v>671</v>
      </c>
      <c r="C344" s="11" t="s">
        <v>738</v>
      </c>
      <c r="D344" s="10" t="s">
        <v>739</v>
      </c>
      <c r="E344" s="17">
        <v>105202</v>
      </c>
      <c r="F344" s="17">
        <v>103263</v>
      </c>
      <c r="G344" s="17"/>
      <c r="H344" s="17"/>
      <c r="I344" s="17"/>
      <c r="J344" s="17"/>
      <c r="K344" s="17"/>
      <c r="L344" s="17"/>
      <c r="M344" s="1" t="s">
        <v>377</v>
      </c>
      <c r="N344" s="1" t="s">
        <v>24</v>
      </c>
      <c r="O344" s="1" t="s">
        <v>24</v>
      </c>
    </row>
    <row r="345" spans="1:15" x14ac:dyDescent="0.3">
      <c r="A345" s="10" t="s">
        <v>660</v>
      </c>
      <c r="B345" s="10" t="s">
        <v>671</v>
      </c>
      <c r="C345" s="11" t="s">
        <v>740</v>
      </c>
      <c r="D345" s="10" t="s">
        <v>741</v>
      </c>
      <c r="E345" s="17">
        <v>97306</v>
      </c>
      <c r="F345" s="17">
        <v>99543</v>
      </c>
      <c r="G345" s="17">
        <v>90442</v>
      </c>
      <c r="H345" s="17">
        <v>103390</v>
      </c>
      <c r="I345" s="17">
        <v>105630</v>
      </c>
      <c r="J345" s="17">
        <v>83469</v>
      </c>
      <c r="K345" s="17">
        <v>97797</v>
      </c>
      <c r="L345" s="17">
        <v>103536</v>
      </c>
      <c r="M345" s="1" t="s">
        <v>377</v>
      </c>
      <c r="N345" s="1" t="s">
        <v>24</v>
      </c>
      <c r="O345" s="1" t="s">
        <v>24</v>
      </c>
    </row>
    <row r="346" spans="1:15" x14ac:dyDescent="0.3">
      <c r="A346" s="10" t="s">
        <v>660</v>
      </c>
      <c r="B346" s="10" t="s">
        <v>671</v>
      </c>
      <c r="C346" s="11" t="s">
        <v>742</v>
      </c>
      <c r="D346" s="10" t="s">
        <v>743</v>
      </c>
      <c r="E346" s="17">
        <v>66594</v>
      </c>
      <c r="F346" s="17">
        <v>59778</v>
      </c>
      <c r="G346" s="17"/>
      <c r="H346" s="17">
        <v>69454</v>
      </c>
      <c r="I346" s="17">
        <v>90265</v>
      </c>
      <c r="J346" s="17">
        <v>64255</v>
      </c>
      <c r="K346" s="17"/>
      <c r="L346" s="17"/>
      <c r="M346" s="1" t="s">
        <v>34</v>
      </c>
      <c r="N346" s="1" t="s">
        <v>24</v>
      </c>
      <c r="O346" s="1" t="s">
        <v>24</v>
      </c>
    </row>
    <row r="347" spans="1:15" x14ac:dyDescent="0.3">
      <c r="A347" s="10" t="s">
        <v>660</v>
      </c>
      <c r="B347" s="10" t="s">
        <v>671</v>
      </c>
      <c r="C347" s="11" t="s">
        <v>744</v>
      </c>
      <c r="D347" s="10" t="s">
        <v>745</v>
      </c>
      <c r="E347" s="17">
        <v>61591</v>
      </c>
      <c r="F347" s="17">
        <v>93656</v>
      </c>
      <c r="G347" s="17"/>
      <c r="H347" s="17">
        <v>59935</v>
      </c>
      <c r="I347" s="17"/>
      <c r="J347" s="17"/>
      <c r="K347" s="17"/>
      <c r="L347" s="17"/>
      <c r="M347" s="1" t="s">
        <v>377</v>
      </c>
      <c r="N347" s="1" t="s">
        <v>24</v>
      </c>
      <c r="O347" s="1" t="s">
        <v>24</v>
      </c>
    </row>
    <row r="348" spans="1:15" x14ac:dyDescent="0.3">
      <c r="A348" s="10" t="s">
        <v>660</v>
      </c>
      <c r="B348" s="10" t="s">
        <v>671</v>
      </c>
      <c r="C348" s="11" t="s">
        <v>746</v>
      </c>
      <c r="D348" s="10" t="s">
        <v>747</v>
      </c>
      <c r="E348" s="17"/>
      <c r="F348" s="17"/>
      <c r="G348" s="17"/>
      <c r="H348" s="17"/>
      <c r="I348" s="17"/>
      <c r="J348" s="17"/>
      <c r="K348" s="17"/>
      <c r="L348" s="17"/>
      <c r="M348" s="1" t="s">
        <v>27</v>
      </c>
      <c r="N348" s="1" t="s">
        <v>24</v>
      </c>
      <c r="O348" s="1" t="s">
        <v>24</v>
      </c>
    </row>
    <row r="349" spans="1:15" x14ac:dyDescent="0.3">
      <c r="A349" s="10" t="s">
        <v>660</v>
      </c>
      <c r="B349" s="10" t="s">
        <v>671</v>
      </c>
      <c r="C349" s="11" t="s">
        <v>748</v>
      </c>
      <c r="D349" s="10" t="s">
        <v>749</v>
      </c>
      <c r="E349" s="17"/>
      <c r="F349" s="17"/>
      <c r="G349" s="17"/>
      <c r="H349" s="17"/>
      <c r="I349" s="17"/>
      <c r="J349" s="17"/>
      <c r="K349" s="17"/>
      <c r="L349" s="17"/>
      <c r="M349" s="1" t="s">
        <v>60</v>
      </c>
      <c r="N349" s="1" t="s">
        <v>24</v>
      </c>
      <c r="O349" s="1" t="s">
        <v>24</v>
      </c>
    </row>
    <row r="350" spans="1:15" x14ac:dyDescent="0.3">
      <c r="A350" s="10" t="s">
        <v>660</v>
      </c>
      <c r="B350" s="10" t="s">
        <v>671</v>
      </c>
      <c r="C350" s="11" t="s">
        <v>750</v>
      </c>
      <c r="D350" s="10" t="s">
        <v>751</v>
      </c>
      <c r="E350" s="17">
        <v>66900</v>
      </c>
      <c r="F350" s="17">
        <v>67512</v>
      </c>
      <c r="G350" s="17">
        <v>69594</v>
      </c>
      <c r="H350" s="17">
        <v>69656</v>
      </c>
      <c r="I350" s="17">
        <v>65483</v>
      </c>
      <c r="J350" s="17">
        <v>63871</v>
      </c>
      <c r="K350" s="17">
        <v>64278</v>
      </c>
      <c r="L350" s="17"/>
      <c r="M350" s="1" t="s">
        <v>60</v>
      </c>
      <c r="N350" s="1" t="s">
        <v>24</v>
      </c>
      <c r="O350" s="1" t="s">
        <v>24</v>
      </c>
    </row>
    <row r="351" spans="1:15" x14ac:dyDescent="0.3">
      <c r="A351" s="10" t="s">
        <v>660</v>
      </c>
      <c r="B351" s="10" t="s">
        <v>671</v>
      </c>
      <c r="C351" s="11" t="s">
        <v>752</v>
      </c>
      <c r="D351" s="10" t="s">
        <v>753</v>
      </c>
      <c r="E351" s="17">
        <v>52284</v>
      </c>
      <c r="F351" s="17">
        <v>58645</v>
      </c>
      <c r="G351" s="17">
        <v>51584</v>
      </c>
      <c r="H351" s="17">
        <v>53496</v>
      </c>
      <c r="I351" s="17"/>
      <c r="J351" s="17">
        <v>48195</v>
      </c>
      <c r="K351" s="17">
        <v>42910</v>
      </c>
      <c r="L351" s="17"/>
      <c r="M351" s="1" t="s">
        <v>60</v>
      </c>
      <c r="N351" s="1" t="s">
        <v>24</v>
      </c>
      <c r="O351" s="1" t="s">
        <v>24</v>
      </c>
    </row>
    <row r="352" spans="1:15" x14ac:dyDescent="0.3">
      <c r="A352" s="10" t="s">
        <v>660</v>
      </c>
      <c r="B352" s="10" t="s">
        <v>671</v>
      </c>
      <c r="C352" s="11" t="s">
        <v>754</v>
      </c>
      <c r="D352" s="10" t="s">
        <v>755</v>
      </c>
      <c r="E352" s="17">
        <v>72418</v>
      </c>
      <c r="F352" s="17">
        <v>72747</v>
      </c>
      <c r="G352" s="17">
        <v>67009</v>
      </c>
      <c r="H352" s="17">
        <v>74954</v>
      </c>
      <c r="I352" s="17">
        <v>75707</v>
      </c>
      <c r="J352" s="17">
        <v>72245</v>
      </c>
      <c r="K352" s="17">
        <v>74311</v>
      </c>
      <c r="L352" s="17"/>
      <c r="M352" s="1" t="s">
        <v>60</v>
      </c>
      <c r="N352" s="1" t="s">
        <v>24</v>
      </c>
      <c r="O352" s="1" t="s">
        <v>24</v>
      </c>
    </row>
    <row r="353" spans="1:15" x14ac:dyDescent="0.3">
      <c r="A353" s="10" t="s">
        <v>660</v>
      </c>
      <c r="B353" s="10" t="s">
        <v>671</v>
      </c>
      <c r="C353" s="11" t="s">
        <v>756</v>
      </c>
      <c r="D353" s="10" t="s">
        <v>757</v>
      </c>
      <c r="E353" s="17">
        <v>76999</v>
      </c>
      <c r="F353" s="17">
        <v>79418</v>
      </c>
      <c r="G353" s="17">
        <v>75401</v>
      </c>
      <c r="H353" s="17">
        <v>75743</v>
      </c>
      <c r="I353" s="17"/>
      <c r="J353" s="17">
        <v>69167</v>
      </c>
      <c r="K353" s="17"/>
      <c r="L353" s="17"/>
      <c r="M353" s="1" t="s">
        <v>60</v>
      </c>
      <c r="N353" s="1" t="s">
        <v>24</v>
      </c>
      <c r="O353" s="1" t="s">
        <v>24</v>
      </c>
    </row>
    <row r="354" spans="1:15" x14ac:dyDescent="0.3">
      <c r="A354" s="10" t="s">
        <v>660</v>
      </c>
      <c r="B354" s="10" t="s">
        <v>671</v>
      </c>
      <c r="C354" s="11" t="s">
        <v>758</v>
      </c>
      <c r="D354" s="10" t="s">
        <v>759</v>
      </c>
      <c r="E354" s="17">
        <v>52322</v>
      </c>
      <c r="F354" s="17">
        <v>55396</v>
      </c>
      <c r="G354" s="17">
        <v>51057</v>
      </c>
      <c r="H354" s="17">
        <v>53353</v>
      </c>
      <c r="I354" s="17">
        <v>51000</v>
      </c>
      <c r="J354" s="17">
        <v>50620</v>
      </c>
      <c r="K354" s="17">
        <v>47156</v>
      </c>
      <c r="L354" s="17">
        <v>51832</v>
      </c>
      <c r="M354" s="1" t="s">
        <v>60</v>
      </c>
      <c r="N354" s="1" t="s">
        <v>24</v>
      </c>
      <c r="O354" s="1" t="s">
        <v>24</v>
      </c>
    </row>
    <row r="355" spans="1:15" x14ac:dyDescent="0.3">
      <c r="A355" s="10" t="s">
        <v>660</v>
      </c>
      <c r="B355" s="10" t="s">
        <v>671</v>
      </c>
      <c r="C355" s="11" t="s">
        <v>760</v>
      </c>
      <c r="D355" s="10" t="s">
        <v>761</v>
      </c>
      <c r="E355" s="17">
        <v>66593</v>
      </c>
      <c r="F355" s="17">
        <v>71468</v>
      </c>
      <c r="G355" s="17">
        <v>57549</v>
      </c>
      <c r="H355" s="17">
        <v>60743</v>
      </c>
      <c r="I355" s="17"/>
      <c r="J355" s="17">
        <v>59551</v>
      </c>
      <c r="K355" s="17"/>
      <c r="L355" s="17">
        <v>71413</v>
      </c>
      <c r="M355" s="1" t="s">
        <v>60</v>
      </c>
      <c r="N355" s="1" t="s">
        <v>48</v>
      </c>
      <c r="O355" s="1" t="s">
        <v>24</v>
      </c>
    </row>
    <row r="356" spans="1:15" x14ac:dyDescent="0.3">
      <c r="A356" s="10" t="s">
        <v>660</v>
      </c>
      <c r="B356" s="10" t="s">
        <v>671</v>
      </c>
      <c r="C356" s="11" t="s">
        <v>762</v>
      </c>
      <c r="D356" s="10" t="s">
        <v>763</v>
      </c>
      <c r="E356" s="17">
        <v>26361</v>
      </c>
      <c r="F356" s="17">
        <v>26761</v>
      </c>
      <c r="G356" s="17"/>
      <c r="H356" s="17"/>
      <c r="I356" s="17"/>
      <c r="J356" s="17"/>
      <c r="K356" s="17"/>
      <c r="L356" s="17"/>
      <c r="M356" s="1" t="s">
        <v>60</v>
      </c>
      <c r="N356" s="1" t="s">
        <v>24</v>
      </c>
      <c r="O356" s="1" t="s">
        <v>24</v>
      </c>
    </row>
    <row r="357" spans="1:15" x14ac:dyDescent="0.3">
      <c r="A357" s="10" t="s">
        <v>660</v>
      </c>
      <c r="B357" s="10" t="s">
        <v>671</v>
      </c>
      <c r="C357" s="11" t="s">
        <v>764</v>
      </c>
      <c r="D357" s="10" t="s">
        <v>765</v>
      </c>
      <c r="E357" s="17">
        <v>32332</v>
      </c>
      <c r="F357" s="17">
        <v>34411</v>
      </c>
      <c r="G357" s="17">
        <v>31935</v>
      </c>
      <c r="H357" s="17">
        <v>30342</v>
      </c>
      <c r="I357" s="17">
        <v>31047</v>
      </c>
      <c r="J357" s="17">
        <v>30456</v>
      </c>
      <c r="K357" s="17">
        <v>31013</v>
      </c>
      <c r="L357" s="17">
        <v>32381</v>
      </c>
      <c r="M357" s="1" t="s">
        <v>22</v>
      </c>
      <c r="N357" s="1" t="s">
        <v>24</v>
      </c>
      <c r="O357" s="1" t="s">
        <v>28</v>
      </c>
    </row>
    <row r="358" spans="1:15" x14ac:dyDescent="0.3">
      <c r="A358" s="10" t="s">
        <v>660</v>
      </c>
      <c r="B358" s="10" t="s">
        <v>671</v>
      </c>
      <c r="C358" s="11" t="s">
        <v>766</v>
      </c>
      <c r="D358" s="10" t="s">
        <v>767</v>
      </c>
      <c r="E358" s="17">
        <v>28661</v>
      </c>
      <c r="F358" s="17">
        <v>29515</v>
      </c>
      <c r="G358" s="17"/>
      <c r="H358" s="17">
        <v>25529</v>
      </c>
      <c r="I358" s="17"/>
      <c r="J358" s="17">
        <v>29273</v>
      </c>
      <c r="K358" s="17"/>
      <c r="L358" s="17"/>
      <c r="M358" s="1" t="s">
        <v>315</v>
      </c>
      <c r="N358" s="1" t="s">
        <v>48</v>
      </c>
      <c r="O358" s="1" t="s">
        <v>37</v>
      </c>
    </row>
    <row r="359" spans="1:15" x14ac:dyDescent="0.3">
      <c r="A359" s="10" t="s">
        <v>660</v>
      </c>
      <c r="B359" s="10" t="s">
        <v>671</v>
      </c>
      <c r="C359" s="11" t="s">
        <v>768</v>
      </c>
      <c r="D359" s="10" t="s">
        <v>769</v>
      </c>
      <c r="E359" s="17">
        <v>45477</v>
      </c>
      <c r="F359" s="17"/>
      <c r="G359" s="17">
        <v>50409</v>
      </c>
      <c r="H359" s="17"/>
      <c r="I359" s="17">
        <v>47897</v>
      </c>
      <c r="J359" s="17">
        <v>42579</v>
      </c>
      <c r="K359" s="17"/>
      <c r="L359" s="17"/>
      <c r="M359" s="1" t="s">
        <v>60</v>
      </c>
      <c r="N359" s="1" t="s">
        <v>24</v>
      </c>
      <c r="O359" s="1" t="s">
        <v>24</v>
      </c>
    </row>
    <row r="360" spans="1:15" x14ac:dyDescent="0.3">
      <c r="A360" s="10" t="s">
        <v>660</v>
      </c>
      <c r="B360" s="10" t="s">
        <v>671</v>
      </c>
      <c r="C360" s="11" t="s">
        <v>770</v>
      </c>
      <c r="D360" s="10" t="s">
        <v>771</v>
      </c>
      <c r="E360" s="17">
        <v>40080</v>
      </c>
      <c r="F360" s="17">
        <v>42188</v>
      </c>
      <c r="G360" s="17">
        <v>37236</v>
      </c>
      <c r="H360" s="17">
        <v>44078</v>
      </c>
      <c r="I360" s="17">
        <v>38180</v>
      </c>
      <c r="J360" s="17">
        <v>38508</v>
      </c>
      <c r="K360" s="17">
        <v>38698</v>
      </c>
      <c r="L360" s="17">
        <v>35418</v>
      </c>
      <c r="M360" s="1" t="s">
        <v>315</v>
      </c>
      <c r="N360" s="1" t="s">
        <v>24</v>
      </c>
      <c r="O360" s="1" t="s">
        <v>24</v>
      </c>
    </row>
    <row r="361" spans="1:15" x14ac:dyDescent="0.3">
      <c r="A361" s="10" t="s">
        <v>660</v>
      </c>
      <c r="B361" s="10" t="s">
        <v>671</v>
      </c>
      <c r="C361" s="11" t="s">
        <v>772</v>
      </c>
      <c r="D361" s="10" t="s">
        <v>773</v>
      </c>
      <c r="E361" s="17">
        <v>32916</v>
      </c>
      <c r="F361" s="17">
        <v>37448</v>
      </c>
      <c r="G361" s="17">
        <v>27055</v>
      </c>
      <c r="H361" s="17">
        <v>28819</v>
      </c>
      <c r="I361" s="17">
        <v>31836</v>
      </c>
      <c r="J361" s="17">
        <v>30377</v>
      </c>
      <c r="K361" s="17">
        <v>36395</v>
      </c>
      <c r="L361" s="17">
        <v>29350</v>
      </c>
      <c r="M361" s="1" t="s">
        <v>60</v>
      </c>
      <c r="N361" s="1" t="s">
        <v>24</v>
      </c>
      <c r="O361" s="1" t="s">
        <v>24</v>
      </c>
    </row>
    <row r="362" spans="1:15" x14ac:dyDescent="0.3">
      <c r="A362" s="10" t="s">
        <v>660</v>
      </c>
      <c r="B362" s="10" t="s">
        <v>671</v>
      </c>
      <c r="C362" s="11" t="s">
        <v>774</v>
      </c>
      <c r="D362" s="10" t="s">
        <v>775</v>
      </c>
      <c r="E362" s="17">
        <v>32768</v>
      </c>
      <c r="F362" s="17">
        <v>34552</v>
      </c>
      <c r="G362" s="17">
        <v>35095</v>
      </c>
      <c r="H362" s="17">
        <v>34983</v>
      </c>
      <c r="I362" s="17"/>
      <c r="J362" s="17">
        <v>29457</v>
      </c>
      <c r="K362" s="17"/>
      <c r="L362" s="17"/>
      <c r="M362" s="1" t="s">
        <v>315</v>
      </c>
      <c r="N362" s="1" t="s">
        <v>24</v>
      </c>
      <c r="O362" s="1" t="s">
        <v>24</v>
      </c>
    </row>
    <row r="363" spans="1:15" x14ac:dyDescent="0.3">
      <c r="A363" s="10" t="s">
        <v>660</v>
      </c>
      <c r="B363" s="10" t="s">
        <v>671</v>
      </c>
      <c r="C363" s="11" t="s">
        <v>776</v>
      </c>
      <c r="D363" s="10" t="s">
        <v>777</v>
      </c>
      <c r="E363" s="17">
        <v>43444</v>
      </c>
      <c r="F363" s="17">
        <v>46853</v>
      </c>
      <c r="G363" s="17">
        <v>39656</v>
      </c>
      <c r="H363" s="17">
        <v>42781</v>
      </c>
      <c r="I363" s="17">
        <v>41190</v>
      </c>
      <c r="J363" s="17">
        <v>42966</v>
      </c>
      <c r="K363" s="17">
        <v>38592</v>
      </c>
      <c r="L363" s="17">
        <v>38943</v>
      </c>
      <c r="M363" s="1" t="s">
        <v>315</v>
      </c>
      <c r="N363" s="1" t="s">
        <v>24</v>
      </c>
      <c r="O363" s="1" t="s">
        <v>24</v>
      </c>
    </row>
    <row r="364" spans="1:15" x14ac:dyDescent="0.3">
      <c r="A364" s="10" t="s">
        <v>660</v>
      </c>
      <c r="B364" s="10" t="s">
        <v>671</v>
      </c>
      <c r="C364" s="11" t="s">
        <v>778</v>
      </c>
      <c r="D364" s="10" t="s">
        <v>779</v>
      </c>
      <c r="E364" s="17">
        <v>37065</v>
      </c>
      <c r="F364" s="17">
        <v>40656</v>
      </c>
      <c r="G364" s="17">
        <v>36498</v>
      </c>
      <c r="H364" s="17">
        <v>38014</v>
      </c>
      <c r="I364" s="17">
        <v>34858</v>
      </c>
      <c r="J364" s="17">
        <v>33945</v>
      </c>
      <c r="K364" s="17">
        <v>36199</v>
      </c>
      <c r="L364" s="17">
        <v>30848</v>
      </c>
      <c r="M364" s="1" t="s">
        <v>315</v>
      </c>
      <c r="N364" s="1" t="s">
        <v>24</v>
      </c>
      <c r="O364" s="1" t="s">
        <v>24</v>
      </c>
    </row>
    <row r="365" spans="1:15" x14ac:dyDescent="0.3">
      <c r="A365" s="10" t="s">
        <v>660</v>
      </c>
      <c r="B365" s="10" t="s">
        <v>671</v>
      </c>
      <c r="C365" s="11" t="s">
        <v>780</v>
      </c>
      <c r="D365" s="10" t="s">
        <v>781</v>
      </c>
      <c r="E365" s="17">
        <v>30795</v>
      </c>
      <c r="F365" s="17">
        <v>34246</v>
      </c>
      <c r="G365" s="17">
        <v>30775</v>
      </c>
      <c r="H365" s="17">
        <v>27179</v>
      </c>
      <c r="I365" s="17">
        <v>31996</v>
      </c>
      <c r="J365" s="17">
        <v>27813</v>
      </c>
      <c r="K365" s="17">
        <v>25380</v>
      </c>
      <c r="L365" s="17">
        <v>27754</v>
      </c>
      <c r="M365" s="1" t="s">
        <v>22</v>
      </c>
      <c r="N365" s="1" t="s">
        <v>24</v>
      </c>
      <c r="O365" s="1" t="s">
        <v>102</v>
      </c>
    </row>
    <row r="366" spans="1:15" x14ac:dyDescent="0.3">
      <c r="A366" s="10" t="s">
        <v>660</v>
      </c>
      <c r="B366" s="10" t="s">
        <v>671</v>
      </c>
      <c r="C366" s="11" t="s">
        <v>782</v>
      </c>
      <c r="D366" s="10" t="s">
        <v>783</v>
      </c>
      <c r="E366" s="17">
        <v>70572</v>
      </c>
      <c r="F366" s="17">
        <v>73720</v>
      </c>
      <c r="G366" s="17"/>
      <c r="H366" s="17">
        <v>61597</v>
      </c>
      <c r="I366" s="17"/>
      <c r="J366" s="17">
        <v>72810</v>
      </c>
      <c r="K366" s="17"/>
      <c r="L366" s="17"/>
      <c r="M366" s="1" t="s">
        <v>377</v>
      </c>
      <c r="N366" s="1" t="s">
        <v>24</v>
      </c>
      <c r="O366" s="1" t="s">
        <v>139</v>
      </c>
    </row>
    <row r="367" spans="1:15" x14ac:dyDescent="0.3">
      <c r="A367" s="10" t="s">
        <v>660</v>
      </c>
      <c r="B367" s="10" t="s">
        <v>671</v>
      </c>
      <c r="C367" s="11" t="s">
        <v>784</v>
      </c>
      <c r="D367" s="10" t="s">
        <v>785</v>
      </c>
      <c r="E367" s="17">
        <v>67005</v>
      </c>
      <c r="F367" s="17">
        <v>62048</v>
      </c>
      <c r="G367" s="17"/>
      <c r="H367" s="17"/>
      <c r="I367" s="17"/>
      <c r="J367" s="17">
        <v>86065</v>
      </c>
      <c r="K367" s="17"/>
      <c r="L367" s="17"/>
      <c r="M367" s="1" t="s">
        <v>22</v>
      </c>
      <c r="N367" s="1" t="s">
        <v>24</v>
      </c>
      <c r="O367" s="1" t="s">
        <v>28</v>
      </c>
    </row>
    <row r="368" spans="1:15" x14ac:dyDescent="0.3">
      <c r="A368" s="10" t="s">
        <v>660</v>
      </c>
      <c r="B368" s="10" t="s">
        <v>671</v>
      </c>
      <c r="C368" s="11" t="s">
        <v>786</v>
      </c>
      <c r="D368" s="10" t="s">
        <v>787</v>
      </c>
      <c r="E368" s="17">
        <v>48202</v>
      </c>
      <c r="F368" s="17">
        <v>53445</v>
      </c>
      <c r="G368" s="17">
        <v>50606</v>
      </c>
      <c r="H368" s="17">
        <v>38293</v>
      </c>
      <c r="I368" s="17"/>
      <c r="J368" s="17">
        <v>42938</v>
      </c>
      <c r="K368" s="17">
        <v>28936</v>
      </c>
      <c r="L368" s="17"/>
      <c r="M368" s="1" t="s">
        <v>315</v>
      </c>
      <c r="N368" s="1" t="s">
        <v>24</v>
      </c>
      <c r="O368" s="1" t="s">
        <v>24</v>
      </c>
    </row>
    <row r="369" spans="1:15" x14ac:dyDescent="0.3">
      <c r="A369" s="10" t="s">
        <v>660</v>
      </c>
      <c r="B369" s="10" t="s">
        <v>671</v>
      </c>
      <c r="C369" s="11" t="s">
        <v>788</v>
      </c>
      <c r="D369" s="10" t="s">
        <v>789</v>
      </c>
      <c r="E369" s="17">
        <v>45928</v>
      </c>
      <c r="F369" s="17">
        <v>46758</v>
      </c>
      <c r="G369" s="17">
        <v>39190</v>
      </c>
      <c r="H369" s="17">
        <v>46543</v>
      </c>
      <c r="I369" s="17">
        <v>43674</v>
      </c>
      <c r="J369" s="17">
        <v>46951</v>
      </c>
      <c r="K369" s="17">
        <v>41718</v>
      </c>
      <c r="L369" s="17"/>
      <c r="M369" s="1" t="s">
        <v>27</v>
      </c>
      <c r="N369" s="1" t="s">
        <v>24</v>
      </c>
      <c r="O369" s="1" t="s">
        <v>24</v>
      </c>
    </row>
    <row r="370" spans="1:15" x14ac:dyDescent="0.3">
      <c r="A370" s="10" t="s">
        <v>660</v>
      </c>
      <c r="B370" s="10" t="s">
        <v>671</v>
      </c>
      <c r="C370" s="11" t="s">
        <v>790</v>
      </c>
      <c r="D370" s="10" t="s">
        <v>791</v>
      </c>
      <c r="E370" s="17"/>
      <c r="F370" s="17"/>
      <c r="G370" s="17"/>
      <c r="H370" s="17"/>
      <c r="I370" s="17"/>
      <c r="J370" s="17"/>
      <c r="K370" s="17"/>
      <c r="L370" s="17"/>
      <c r="M370" s="1" t="s">
        <v>377</v>
      </c>
      <c r="N370" s="1" t="s">
        <v>24</v>
      </c>
      <c r="O370" s="1" t="s">
        <v>24</v>
      </c>
    </row>
    <row r="371" spans="1:15" x14ac:dyDescent="0.3">
      <c r="A371" s="10" t="s">
        <v>660</v>
      </c>
      <c r="B371" s="10" t="s">
        <v>671</v>
      </c>
      <c r="C371" s="11" t="s">
        <v>792</v>
      </c>
      <c r="D371" s="10" t="s">
        <v>793</v>
      </c>
      <c r="E371" s="17">
        <v>38712</v>
      </c>
      <c r="F371" s="17">
        <v>61607</v>
      </c>
      <c r="G371" s="17">
        <v>30628</v>
      </c>
      <c r="H371" s="17"/>
      <c r="I371" s="17"/>
      <c r="J371" s="17">
        <v>38533</v>
      </c>
      <c r="K371" s="17"/>
      <c r="L371" s="17"/>
      <c r="M371" s="1" t="s">
        <v>315</v>
      </c>
      <c r="N371" s="1" t="s">
        <v>24</v>
      </c>
      <c r="O371" s="1" t="s">
        <v>24</v>
      </c>
    </row>
    <row r="372" spans="1:15" x14ac:dyDescent="0.3">
      <c r="A372" s="10" t="s">
        <v>660</v>
      </c>
      <c r="B372" s="10" t="s">
        <v>671</v>
      </c>
      <c r="C372" s="11" t="s">
        <v>794</v>
      </c>
      <c r="D372" s="10" t="s">
        <v>795</v>
      </c>
      <c r="E372" s="17">
        <v>23886</v>
      </c>
      <c r="F372" s="17">
        <v>25073</v>
      </c>
      <c r="G372" s="17">
        <v>22690</v>
      </c>
      <c r="H372" s="17">
        <v>24105</v>
      </c>
      <c r="I372" s="17">
        <v>22061</v>
      </c>
      <c r="J372" s="17">
        <v>27530</v>
      </c>
      <c r="K372" s="17">
        <v>21269</v>
      </c>
      <c r="L372" s="17">
        <v>21216</v>
      </c>
      <c r="M372" s="1" t="s">
        <v>22</v>
      </c>
      <c r="N372" s="1" t="s">
        <v>24</v>
      </c>
      <c r="O372" s="1" t="s">
        <v>37</v>
      </c>
    </row>
    <row r="373" spans="1:15" x14ac:dyDescent="0.3">
      <c r="A373" s="10" t="s">
        <v>660</v>
      </c>
      <c r="B373" s="10" t="s">
        <v>671</v>
      </c>
      <c r="C373" s="11" t="s">
        <v>796</v>
      </c>
      <c r="D373" s="10" t="s">
        <v>797</v>
      </c>
      <c r="E373" s="17">
        <v>26451</v>
      </c>
      <c r="F373" s="17">
        <v>27356</v>
      </c>
      <c r="G373" s="17"/>
      <c r="H373" s="17"/>
      <c r="I373" s="17"/>
      <c r="J373" s="17"/>
      <c r="K373" s="17"/>
      <c r="L373" s="17"/>
      <c r="M373" s="1" t="s">
        <v>22</v>
      </c>
      <c r="N373" s="1" t="s">
        <v>24</v>
      </c>
      <c r="O373" s="1" t="s">
        <v>37</v>
      </c>
    </row>
    <row r="374" spans="1:15" x14ac:dyDescent="0.3">
      <c r="A374" s="10" t="s">
        <v>660</v>
      </c>
      <c r="B374" s="10" t="s">
        <v>671</v>
      </c>
      <c r="C374" s="11" t="s">
        <v>798</v>
      </c>
      <c r="D374" s="10" t="s">
        <v>799</v>
      </c>
      <c r="E374" s="17">
        <v>25669</v>
      </c>
      <c r="F374" s="17">
        <v>28003</v>
      </c>
      <c r="G374" s="17">
        <v>25478</v>
      </c>
      <c r="H374" s="17">
        <v>25700</v>
      </c>
      <c r="I374" s="17">
        <v>26615</v>
      </c>
      <c r="J374" s="17">
        <v>24177</v>
      </c>
      <c r="K374" s="17">
        <v>23365</v>
      </c>
      <c r="L374" s="17">
        <v>25317</v>
      </c>
      <c r="M374" s="1" t="s">
        <v>315</v>
      </c>
      <c r="N374" s="1" t="s">
        <v>24</v>
      </c>
      <c r="O374" s="1" t="s">
        <v>24</v>
      </c>
    </row>
    <row r="375" spans="1:15" x14ac:dyDescent="0.3">
      <c r="A375" s="10" t="s">
        <v>660</v>
      </c>
      <c r="B375" s="10" t="s">
        <v>671</v>
      </c>
      <c r="C375" s="11" t="s">
        <v>800</v>
      </c>
      <c r="D375" s="10" t="s">
        <v>801</v>
      </c>
      <c r="E375" s="17">
        <v>26993</v>
      </c>
      <c r="F375" s="17">
        <v>25596</v>
      </c>
      <c r="G375" s="17"/>
      <c r="H375" s="17">
        <v>28004</v>
      </c>
      <c r="I375" s="17"/>
      <c r="J375" s="17">
        <v>26944</v>
      </c>
      <c r="K375" s="17"/>
      <c r="L375" s="17"/>
      <c r="M375" s="1" t="s">
        <v>22</v>
      </c>
      <c r="N375" s="1" t="s">
        <v>24</v>
      </c>
      <c r="O375" s="1" t="s">
        <v>37</v>
      </c>
    </row>
    <row r="376" spans="1:15" x14ac:dyDescent="0.3">
      <c r="A376" s="10" t="s">
        <v>660</v>
      </c>
      <c r="B376" s="10" t="s">
        <v>671</v>
      </c>
      <c r="C376" s="11" t="s">
        <v>802</v>
      </c>
      <c r="D376" s="10" t="s">
        <v>803</v>
      </c>
      <c r="E376" s="17">
        <v>57860</v>
      </c>
      <c r="F376" s="17">
        <v>58414</v>
      </c>
      <c r="G376" s="17">
        <v>62713</v>
      </c>
      <c r="H376" s="17">
        <v>56107</v>
      </c>
      <c r="I376" s="17">
        <v>59482</v>
      </c>
      <c r="J376" s="17">
        <v>56751</v>
      </c>
      <c r="K376" s="17">
        <v>57419</v>
      </c>
      <c r="L376" s="17"/>
      <c r="M376" s="1" t="s">
        <v>60</v>
      </c>
      <c r="N376" s="1" t="s">
        <v>24</v>
      </c>
      <c r="O376" s="1" t="s">
        <v>24</v>
      </c>
    </row>
    <row r="377" spans="1:15" x14ac:dyDescent="0.3">
      <c r="A377" s="10" t="s">
        <v>660</v>
      </c>
      <c r="B377" s="10" t="s">
        <v>671</v>
      </c>
      <c r="C377" s="11" t="s">
        <v>804</v>
      </c>
      <c r="D377" s="10" t="s">
        <v>805</v>
      </c>
      <c r="E377" s="17">
        <v>28938</v>
      </c>
      <c r="F377" s="17"/>
      <c r="G377" s="17"/>
      <c r="H377" s="17"/>
      <c r="I377" s="17"/>
      <c r="J377" s="17"/>
      <c r="K377" s="17"/>
      <c r="L377" s="17"/>
      <c r="M377" s="1" t="s">
        <v>22</v>
      </c>
      <c r="N377" s="1" t="s">
        <v>24</v>
      </c>
      <c r="O377" s="1" t="s">
        <v>37</v>
      </c>
    </row>
    <row r="378" spans="1:15" x14ac:dyDescent="0.3">
      <c r="A378" s="10" t="s">
        <v>660</v>
      </c>
      <c r="B378" s="10" t="s">
        <v>671</v>
      </c>
      <c r="C378" s="11" t="s">
        <v>806</v>
      </c>
      <c r="D378" s="10" t="s">
        <v>807</v>
      </c>
      <c r="E378" s="17">
        <v>55079</v>
      </c>
      <c r="F378" s="17">
        <v>54768</v>
      </c>
      <c r="G378" s="17">
        <v>55056</v>
      </c>
      <c r="H378" s="17">
        <v>54650</v>
      </c>
      <c r="I378" s="17">
        <v>54066</v>
      </c>
      <c r="J378" s="17">
        <v>59357</v>
      </c>
      <c r="K378" s="17">
        <v>51719</v>
      </c>
      <c r="L378" s="17">
        <v>59378</v>
      </c>
      <c r="M378" s="1" t="s">
        <v>60</v>
      </c>
      <c r="N378" s="1" t="s">
        <v>24</v>
      </c>
      <c r="O378" s="1" t="s">
        <v>24</v>
      </c>
    </row>
    <row r="379" spans="1:15" x14ac:dyDescent="0.3">
      <c r="A379" s="10" t="s">
        <v>660</v>
      </c>
      <c r="B379" s="10" t="s">
        <v>671</v>
      </c>
      <c r="C379" s="11" t="s">
        <v>808</v>
      </c>
      <c r="D379" s="10" t="s">
        <v>809</v>
      </c>
      <c r="E379" s="17">
        <v>24183</v>
      </c>
      <c r="F379" s="17">
        <v>24116</v>
      </c>
      <c r="G379" s="17">
        <v>22597</v>
      </c>
      <c r="H379" s="17">
        <v>22522</v>
      </c>
      <c r="I379" s="17"/>
      <c r="J379" s="17">
        <v>24382</v>
      </c>
      <c r="K379" s="17">
        <v>24585</v>
      </c>
      <c r="L379" s="17"/>
      <c r="M379" s="1" t="s">
        <v>22</v>
      </c>
      <c r="N379" s="1" t="s">
        <v>24</v>
      </c>
      <c r="O379" s="1" t="s">
        <v>37</v>
      </c>
    </row>
    <row r="380" spans="1:15" x14ac:dyDescent="0.3">
      <c r="A380" s="10" t="s">
        <v>660</v>
      </c>
      <c r="B380" s="10" t="s">
        <v>671</v>
      </c>
      <c r="C380" s="11" t="s">
        <v>810</v>
      </c>
      <c r="D380" s="10" t="s">
        <v>811</v>
      </c>
      <c r="E380" s="17">
        <v>36419</v>
      </c>
      <c r="F380" s="17">
        <v>38594</v>
      </c>
      <c r="G380" s="17">
        <v>34761</v>
      </c>
      <c r="H380" s="17">
        <v>38425</v>
      </c>
      <c r="I380" s="17">
        <v>30394</v>
      </c>
      <c r="J380" s="17">
        <v>34907</v>
      </c>
      <c r="K380" s="17">
        <v>33485</v>
      </c>
      <c r="L380" s="17"/>
      <c r="M380" s="1" t="s">
        <v>315</v>
      </c>
      <c r="N380" s="1" t="s">
        <v>24</v>
      </c>
      <c r="O380" s="1" t="s">
        <v>24</v>
      </c>
    </row>
    <row r="381" spans="1:15" x14ac:dyDescent="0.3">
      <c r="A381" s="10" t="s">
        <v>660</v>
      </c>
      <c r="B381" s="10" t="s">
        <v>671</v>
      </c>
      <c r="C381" s="11" t="s">
        <v>812</v>
      </c>
      <c r="D381" s="10" t="s">
        <v>813</v>
      </c>
      <c r="E381" s="17">
        <v>30538</v>
      </c>
      <c r="F381" s="17">
        <v>33997</v>
      </c>
      <c r="G381" s="17">
        <v>28542</v>
      </c>
      <c r="H381" s="17">
        <v>30211</v>
      </c>
      <c r="I381" s="17">
        <v>26942</v>
      </c>
      <c r="J381" s="17">
        <v>29513</v>
      </c>
      <c r="K381" s="17">
        <v>25513</v>
      </c>
      <c r="L381" s="17">
        <v>28818</v>
      </c>
      <c r="M381" s="1" t="s">
        <v>315</v>
      </c>
      <c r="N381" s="1" t="s">
        <v>24</v>
      </c>
      <c r="O381" s="1" t="s">
        <v>24</v>
      </c>
    </row>
    <row r="382" spans="1:15" x14ac:dyDescent="0.3">
      <c r="A382" s="10" t="s">
        <v>660</v>
      </c>
      <c r="B382" s="10" t="s">
        <v>671</v>
      </c>
      <c r="C382" s="11" t="s">
        <v>814</v>
      </c>
      <c r="D382" s="10" t="s">
        <v>815</v>
      </c>
      <c r="E382" s="17">
        <v>33334</v>
      </c>
      <c r="F382" s="17">
        <v>36618</v>
      </c>
      <c r="G382" s="17"/>
      <c r="H382" s="17">
        <v>34194</v>
      </c>
      <c r="I382" s="17">
        <v>37306</v>
      </c>
      <c r="J382" s="17">
        <v>31196</v>
      </c>
      <c r="K382" s="17">
        <v>28061</v>
      </c>
      <c r="L382" s="17"/>
      <c r="M382" s="1" t="s">
        <v>22</v>
      </c>
      <c r="N382" s="1" t="s">
        <v>24</v>
      </c>
      <c r="O382" s="1" t="s">
        <v>28</v>
      </c>
    </row>
    <row r="383" spans="1:15" x14ac:dyDescent="0.3">
      <c r="A383" s="10" t="s">
        <v>660</v>
      </c>
      <c r="B383" s="10" t="s">
        <v>671</v>
      </c>
      <c r="C383" s="11" t="s">
        <v>816</v>
      </c>
      <c r="D383" s="10" t="s">
        <v>817</v>
      </c>
      <c r="E383" s="17">
        <v>31746</v>
      </c>
      <c r="F383" s="17">
        <v>36287</v>
      </c>
      <c r="G383" s="17">
        <v>31790</v>
      </c>
      <c r="H383" s="17">
        <v>22895</v>
      </c>
      <c r="I383" s="17">
        <v>30825</v>
      </c>
      <c r="J383" s="17">
        <v>38259</v>
      </c>
      <c r="K383" s="17">
        <v>30620</v>
      </c>
      <c r="L383" s="17">
        <v>34253</v>
      </c>
      <c r="M383" s="1" t="s">
        <v>315</v>
      </c>
      <c r="N383" s="1" t="s">
        <v>24</v>
      </c>
      <c r="O383" s="1" t="s">
        <v>24</v>
      </c>
    </row>
    <row r="384" spans="1:15" x14ac:dyDescent="0.3">
      <c r="A384" s="10" t="s">
        <v>660</v>
      </c>
      <c r="B384" s="10" t="s">
        <v>671</v>
      </c>
      <c r="C384" s="11" t="s">
        <v>818</v>
      </c>
      <c r="D384" s="10" t="s">
        <v>819</v>
      </c>
      <c r="E384" s="17">
        <v>22402</v>
      </c>
      <c r="F384" s="17"/>
      <c r="G384" s="17"/>
      <c r="H384" s="17">
        <v>19887</v>
      </c>
      <c r="I384" s="17"/>
      <c r="J384" s="17">
        <v>23253</v>
      </c>
      <c r="K384" s="17"/>
      <c r="L384" s="17"/>
      <c r="M384" s="1" t="s">
        <v>22</v>
      </c>
      <c r="N384" s="1" t="s">
        <v>24</v>
      </c>
      <c r="O384" s="1" t="s">
        <v>37</v>
      </c>
    </row>
    <row r="385" spans="1:15" x14ac:dyDescent="0.3">
      <c r="A385" s="10" t="s">
        <v>660</v>
      </c>
      <c r="B385" s="10" t="s">
        <v>671</v>
      </c>
      <c r="C385" s="11" t="s">
        <v>820</v>
      </c>
      <c r="D385" s="10" t="s">
        <v>821</v>
      </c>
      <c r="E385" s="17">
        <v>32970</v>
      </c>
      <c r="F385" s="17">
        <v>36049</v>
      </c>
      <c r="G385" s="17">
        <v>25669</v>
      </c>
      <c r="H385" s="17">
        <v>30451</v>
      </c>
      <c r="I385" s="17">
        <v>25440</v>
      </c>
      <c r="J385" s="17">
        <v>30801</v>
      </c>
      <c r="K385" s="17">
        <v>25909</v>
      </c>
      <c r="L385" s="17">
        <v>24840</v>
      </c>
      <c r="M385" s="1" t="s">
        <v>315</v>
      </c>
      <c r="N385" s="1" t="s">
        <v>24</v>
      </c>
      <c r="O385" s="1" t="s">
        <v>24</v>
      </c>
    </row>
    <row r="386" spans="1:15" x14ac:dyDescent="0.3">
      <c r="A386" s="10" t="s">
        <v>660</v>
      </c>
      <c r="B386" s="10" t="s">
        <v>671</v>
      </c>
      <c r="C386" s="11" t="s">
        <v>822</v>
      </c>
      <c r="D386" s="10" t="s">
        <v>823</v>
      </c>
      <c r="E386" s="17">
        <v>41202</v>
      </c>
      <c r="F386" s="17">
        <v>37460</v>
      </c>
      <c r="G386" s="17"/>
      <c r="H386" s="17">
        <v>41641</v>
      </c>
      <c r="I386" s="17"/>
      <c r="J386" s="17">
        <v>51448</v>
      </c>
      <c r="K386" s="17">
        <v>23471</v>
      </c>
      <c r="L386" s="17"/>
      <c r="M386" s="1" t="s">
        <v>22</v>
      </c>
      <c r="N386" s="1" t="s">
        <v>24</v>
      </c>
      <c r="O386" s="1" t="s">
        <v>24</v>
      </c>
    </row>
    <row r="387" spans="1:15" x14ac:dyDescent="0.3">
      <c r="A387" s="10" t="s">
        <v>660</v>
      </c>
      <c r="B387" s="10" t="s">
        <v>671</v>
      </c>
      <c r="C387" s="11" t="s">
        <v>824</v>
      </c>
      <c r="D387" s="10" t="s">
        <v>825</v>
      </c>
      <c r="E387" s="17">
        <v>33390</v>
      </c>
      <c r="F387" s="17">
        <v>36278</v>
      </c>
      <c r="G387" s="17">
        <v>30776</v>
      </c>
      <c r="H387" s="17">
        <v>33967</v>
      </c>
      <c r="I387" s="17">
        <v>32815</v>
      </c>
      <c r="J387" s="17">
        <v>30836</v>
      </c>
      <c r="K387" s="17">
        <v>29441</v>
      </c>
      <c r="L387" s="17">
        <v>30537</v>
      </c>
      <c r="M387" s="1" t="s">
        <v>22</v>
      </c>
      <c r="N387" s="1" t="s">
        <v>24</v>
      </c>
      <c r="O387" s="1" t="s">
        <v>28</v>
      </c>
    </row>
    <row r="388" spans="1:15" x14ac:dyDescent="0.3">
      <c r="A388" s="6" t="s">
        <v>826</v>
      </c>
      <c r="B388" s="6" t="s">
        <v>827</v>
      </c>
      <c r="C388" s="7" t="s">
        <v>828</v>
      </c>
      <c r="D388" s="6" t="s">
        <v>829</v>
      </c>
      <c r="E388" s="16">
        <v>52982</v>
      </c>
      <c r="F388" s="16">
        <v>35564</v>
      </c>
      <c r="G388" s="16">
        <v>62287</v>
      </c>
      <c r="H388" s="16">
        <v>53789</v>
      </c>
      <c r="I388" s="16">
        <v>70469</v>
      </c>
      <c r="J388" s="16">
        <v>65535</v>
      </c>
      <c r="K388" s="16">
        <v>81795</v>
      </c>
      <c r="L388" s="16">
        <v>56069</v>
      </c>
      <c r="M388" s="9" t="s">
        <v>22</v>
      </c>
      <c r="N388" s="9" t="s">
        <v>48</v>
      </c>
      <c r="O388" s="9" t="s">
        <v>24</v>
      </c>
    </row>
    <row r="389" spans="1:15" x14ac:dyDescent="0.3">
      <c r="A389" s="6" t="s">
        <v>826</v>
      </c>
      <c r="B389" s="6" t="s">
        <v>827</v>
      </c>
      <c r="C389" s="7" t="s">
        <v>830</v>
      </c>
      <c r="D389" s="6" t="s">
        <v>831</v>
      </c>
      <c r="E389" s="16">
        <v>35919</v>
      </c>
      <c r="F389" s="16">
        <v>42143</v>
      </c>
      <c r="G389" s="16"/>
      <c r="H389" s="16">
        <v>34640</v>
      </c>
      <c r="I389" s="16"/>
      <c r="J389" s="16">
        <v>32330</v>
      </c>
      <c r="K389" s="16">
        <v>32837</v>
      </c>
      <c r="L389" s="16">
        <v>32041</v>
      </c>
      <c r="M389" s="9" t="s">
        <v>22</v>
      </c>
      <c r="N389" s="9" t="s">
        <v>23</v>
      </c>
      <c r="O389" s="9" t="s">
        <v>24</v>
      </c>
    </row>
    <row r="390" spans="1:15" x14ac:dyDescent="0.3">
      <c r="A390" s="6" t="s">
        <v>826</v>
      </c>
      <c r="B390" s="6" t="s">
        <v>827</v>
      </c>
      <c r="C390" s="7" t="s">
        <v>832</v>
      </c>
      <c r="D390" s="6" t="s">
        <v>833</v>
      </c>
      <c r="E390" s="16">
        <v>29415</v>
      </c>
      <c r="F390" s="16">
        <v>31392</v>
      </c>
      <c r="G390" s="16">
        <v>28490</v>
      </c>
      <c r="H390" s="16">
        <v>27918</v>
      </c>
      <c r="I390" s="16">
        <v>27928</v>
      </c>
      <c r="J390" s="16">
        <v>29491</v>
      </c>
      <c r="K390" s="16">
        <v>27522</v>
      </c>
      <c r="L390" s="16">
        <v>24823</v>
      </c>
      <c r="M390" s="9" t="s">
        <v>22</v>
      </c>
      <c r="N390" s="9" t="s">
        <v>48</v>
      </c>
      <c r="O390" s="9" t="s">
        <v>24</v>
      </c>
    </row>
    <row r="391" spans="1:15" x14ac:dyDescent="0.3">
      <c r="A391" s="6" t="s">
        <v>826</v>
      </c>
      <c r="B391" s="6" t="s">
        <v>827</v>
      </c>
      <c r="C391" s="7" t="s">
        <v>834</v>
      </c>
      <c r="D391" s="6" t="s">
        <v>835</v>
      </c>
      <c r="E391" s="16">
        <v>19063</v>
      </c>
      <c r="F391" s="16">
        <v>19471</v>
      </c>
      <c r="G391" s="16">
        <v>19808</v>
      </c>
      <c r="H391" s="16">
        <v>19433</v>
      </c>
      <c r="I391" s="16"/>
      <c r="J391" s="16">
        <v>18773</v>
      </c>
      <c r="K391" s="16">
        <v>18284</v>
      </c>
      <c r="L391" s="16">
        <v>18761</v>
      </c>
      <c r="M391" s="9" t="s">
        <v>44</v>
      </c>
      <c r="N391" s="9" t="s">
        <v>24</v>
      </c>
      <c r="O391" s="9" t="s">
        <v>37</v>
      </c>
    </row>
    <row r="392" spans="1:15" x14ac:dyDescent="0.3">
      <c r="A392" s="6" t="s">
        <v>826</v>
      </c>
      <c r="B392" s="6" t="s">
        <v>827</v>
      </c>
      <c r="C392" s="7" t="s">
        <v>836</v>
      </c>
      <c r="D392" s="6" t="s">
        <v>837</v>
      </c>
      <c r="E392" s="16">
        <v>23410</v>
      </c>
      <c r="F392" s="16">
        <v>25052</v>
      </c>
      <c r="G392" s="16">
        <v>22831</v>
      </c>
      <c r="H392" s="16">
        <v>24296</v>
      </c>
      <c r="I392" s="16">
        <v>21468</v>
      </c>
      <c r="J392" s="16">
        <v>23251</v>
      </c>
      <c r="K392" s="16">
        <v>21716</v>
      </c>
      <c r="L392" s="16">
        <v>23300</v>
      </c>
      <c r="M392" s="9" t="s">
        <v>44</v>
      </c>
      <c r="N392" s="9" t="s">
        <v>24</v>
      </c>
      <c r="O392" s="9" t="s">
        <v>37</v>
      </c>
    </row>
    <row r="393" spans="1:15" x14ac:dyDescent="0.3">
      <c r="A393" s="6" t="s">
        <v>826</v>
      </c>
      <c r="B393" s="6" t="s">
        <v>827</v>
      </c>
      <c r="C393" s="7" t="s">
        <v>838</v>
      </c>
      <c r="D393" s="6" t="s">
        <v>839</v>
      </c>
      <c r="E393" s="16"/>
      <c r="F393" s="16"/>
      <c r="G393" s="16"/>
      <c r="H393" s="16"/>
      <c r="I393" s="16"/>
      <c r="J393" s="16"/>
      <c r="K393" s="16"/>
      <c r="L393" s="16"/>
      <c r="M393" s="9" t="s">
        <v>315</v>
      </c>
      <c r="N393" s="9" t="s">
        <v>48</v>
      </c>
      <c r="O393" s="9" t="s">
        <v>24</v>
      </c>
    </row>
    <row r="394" spans="1:15" x14ac:dyDescent="0.3">
      <c r="A394" s="6" t="s">
        <v>826</v>
      </c>
      <c r="B394" s="6" t="s">
        <v>827</v>
      </c>
      <c r="C394" s="7" t="s">
        <v>840</v>
      </c>
      <c r="D394" s="6" t="s">
        <v>841</v>
      </c>
      <c r="E394" s="16">
        <v>23343</v>
      </c>
      <c r="F394" s="16">
        <v>25837</v>
      </c>
      <c r="G394" s="16">
        <v>20830</v>
      </c>
      <c r="H394" s="16">
        <v>22257</v>
      </c>
      <c r="I394" s="16">
        <v>19289</v>
      </c>
      <c r="J394" s="16">
        <v>24402</v>
      </c>
      <c r="K394" s="16">
        <v>18928</v>
      </c>
      <c r="L394" s="16">
        <v>20634</v>
      </c>
      <c r="M394" s="9" t="s">
        <v>44</v>
      </c>
      <c r="N394" s="9" t="s">
        <v>48</v>
      </c>
      <c r="O394" s="9" t="s">
        <v>28</v>
      </c>
    </row>
    <row r="395" spans="1:15" x14ac:dyDescent="0.3">
      <c r="A395" s="6" t="s">
        <v>826</v>
      </c>
      <c r="B395" s="6" t="s">
        <v>827</v>
      </c>
      <c r="C395" s="7" t="s">
        <v>842</v>
      </c>
      <c r="D395" s="6" t="s">
        <v>843</v>
      </c>
      <c r="E395" s="16">
        <v>22416</v>
      </c>
      <c r="F395" s="16">
        <v>27977</v>
      </c>
      <c r="G395" s="16">
        <v>20814</v>
      </c>
      <c r="H395" s="16">
        <v>22894</v>
      </c>
      <c r="I395" s="16"/>
      <c r="J395" s="16">
        <v>20195</v>
      </c>
      <c r="K395" s="16"/>
      <c r="L395" s="16">
        <v>23398</v>
      </c>
      <c r="M395" s="9" t="s">
        <v>44</v>
      </c>
      <c r="N395" s="9" t="s">
        <v>24</v>
      </c>
      <c r="O395" s="9" t="s">
        <v>37</v>
      </c>
    </row>
    <row r="396" spans="1:15" x14ac:dyDescent="0.3">
      <c r="A396" s="6" t="s">
        <v>826</v>
      </c>
      <c r="B396" s="6" t="s">
        <v>827</v>
      </c>
      <c r="C396" s="7" t="s">
        <v>844</v>
      </c>
      <c r="D396" s="6" t="s">
        <v>845</v>
      </c>
      <c r="E396" s="16">
        <v>32582</v>
      </c>
      <c r="F396" s="16"/>
      <c r="G396" s="16"/>
      <c r="H396" s="16">
        <v>35336</v>
      </c>
      <c r="I396" s="16"/>
      <c r="J396" s="16"/>
      <c r="K396" s="16"/>
      <c r="L396" s="16"/>
      <c r="M396" s="9" t="s">
        <v>44</v>
      </c>
      <c r="N396" s="9" t="s">
        <v>24</v>
      </c>
      <c r="O396" s="9" t="s">
        <v>28</v>
      </c>
    </row>
    <row r="397" spans="1:15" x14ac:dyDescent="0.3">
      <c r="A397" s="6" t="s">
        <v>826</v>
      </c>
      <c r="B397" s="6" t="s">
        <v>827</v>
      </c>
      <c r="C397" s="7" t="s">
        <v>846</v>
      </c>
      <c r="D397" s="6" t="s">
        <v>847</v>
      </c>
      <c r="E397" s="16">
        <v>20346</v>
      </c>
      <c r="F397" s="16">
        <v>20074</v>
      </c>
      <c r="G397" s="16">
        <v>20914</v>
      </c>
      <c r="H397" s="16">
        <v>20739</v>
      </c>
      <c r="I397" s="16">
        <v>19925</v>
      </c>
      <c r="J397" s="16">
        <v>21413</v>
      </c>
      <c r="K397" s="16">
        <v>18804</v>
      </c>
      <c r="L397" s="16">
        <v>18612</v>
      </c>
      <c r="M397" s="9" t="s">
        <v>44</v>
      </c>
      <c r="N397" s="9" t="s">
        <v>24</v>
      </c>
      <c r="O397" s="9" t="s">
        <v>37</v>
      </c>
    </row>
    <row r="398" spans="1:15" x14ac:dyDescent="0.3">
      <c r="A398" s="6" t="s">
        <v>826</v>
      </c>
      <c r="B398" s="6" t="s">
        <v>827</v>
      </c>
      <c r="C398" s="7" t="s">
        <v>848</v>
      </c>
      <c r="D398" s="6" t="s">
        <v>849</v>
      </c>
      <c r="E398" s="16">
        <v>18200</v>
      </c>
      <c r="F398" s="16">
        <v>18535</v>
      </c>
      <c r="G398" s="16">
        <v>19327</v>
      </c>
      <c r="H398" s="16">
        <v>17761</v>
      </c>
      <c r="I398" s="16">
        <v>18846</v>
      </c>
      <c r="J398" s="16">
        <v>18186</v>
      </c>
      <c r="K398" s="16">
        <v>18342</v>
      </c>
      <c r="L398" s="16">
        <v>18852</v>
      </c>
      <c r="M398" s="9" t="s">
        <v>44</v>
      </c>
      <c r="N398" s="9" t="s">
        <v>24</v>
      </c>
      <c r="O398" s="9" t="s">
        <v>37</v>
      </c>
    </row>
    <row r="399" spans="1:15" x14ac:dyDescent="0.3">
      <c r="A399" s="6" t="s">
        <v>826</v>
      </c>
      <c r="B399" s="6" t="s">
        <v>827</v>
      </c>
      <c r="C399" s="7" t="s">
        <v>850</v>
      </c>
      <c r="D399" s="6" t="s">
        <v>851</v>
      </c>
      <c r="E399" s="16">
        <v>19078</v>
      </c>
      <c r="F399" s="16">
        <v>19670</v>
      </c>
      <c r="G399" s="16">
        <v>18747</v>
      </c>
      <c r="H399" s="16">
        <v>18798</v>
      </c>
      <c r="I399" s="16">
        <v>19014</v>
      </c>
      <c r="J399" s="16">
        <v>19097</v>
      </c>
      <c r="K399" s="16">
        <v>18258</v>
      </c>
      <c r="L399" s="16">
        <v>18996</v>
      </c>
      <c r="M399" s="9" t="s">
        <v>44</v>
      </c>
      <c r="N399" s="9" t="s">
        <v>24</v>
      </c>
      <c r="O399" s="9" t="s">
        <v>37</v>
      </c>
    </row>
    <row r="400" spans="1:15" x14ac:dyDescent="0.3">
      <c r="A400" s="6" t="s">
        <v>826</v>
      </c>
      <c r="B400" s="6" t="s">
        <v>827</v>
      </c>
      <c r="C400" s="7" t="s">
        <v>852</v>
      </c>
      <c r="D400" s="6" t="s">
        <v>853</v>
      </c>
      <c r="E400" s="16">
        <v>18557</v>
      </c>
      <c r="F400" s="16">
        <v>19147</v>
      </c>
      <c r="G400" s="16">
        <v>18409</v>
      </c>
      <c r="H400" s="16">
        <v>18635</v>
      </c>
      <c r="I400" s="16">
        <v>18577</v>
      </c>
      <c r="J400" s="16">
        <v>17979</v>
      </c>
      <c r="K400" s="16">
        <v>17765</v>
      </c>
      <c r="L400" s="16">
        <v>18214</v>
      </c>
      <c r="M400" s="9" t="s">
        <v>44</v>
      </c>
      <c r="N400" s="9" t="s">
        <v>24</v>
      </c>
      <c r="O400" s="9" t="s">
        <v>37</v>
      </c>
    </row>
    <row r="401" spans="1:15" x14ac:dyDescent="0.3">
      <c r="A401" s="6" t="s">
        <v>826</v>
      </c>
      <c r="B401" s="6" t="s">
        <v>827</v>
      </c>
      <c r="C401" s="7" t="s">
        <v>854</v>
      </c>
      <c r="D401" s="6" t="s">
        <v>855</v>
      </c>
      <c r="E401" s="16">
        <v>18448</v>
      </c>
      <c r="F401" s="16">
        <v>18488</v>
      </c>
      <c r="G401" s="16">
        <v>18336</v>
      </c>
      <c r="H401" s="16">
        <v>18598</v>
      </c>
      <c r="I401" s="16">
        <v>18324</v>
      </c>
      <c r="J401" s="16">
        <v>18498</v>
      </c>
      <c r="K401" s="16">
        <v>17840</v>
      </c>
      <c r="L401" s="16">
        <v>18105</v>
      </c>
      <c r="M401" s="9" t="s">
        <v>44</v>
      </c>
      <c r="N401" s="9" t="s">
        <v>24</v>
      </c>
      <c r="O401" s="9" t="s">
        <v>37</v>
      </c>
    </row>
    <row r="402" spans="1:15" x14ac:dyDescent="0.3">
      <c r="A402" s="6" t="s">
        <v>826</v>
      </c>
      <c r="B402" s="6" t="s">
        <v>827</v>
      </c>
      <c r="C402" s="7" t="s">
        <v>856</v>
      </c>
      <c r="D402" s="6" t="s">
        <v>857</v>
      </c>
      <c r="E402" s="16">
        <v>19231</v>
      </c>
      <c r="F402" s="16">
        <v>19042</v>
      </c>
      <c r="G402" s="16">
        <v>19590</v>
      </c>
      <c r="H402" s="16">
        <v>22944</v>
      </c>
      <c r="I402" s="16">
        <v>18827</v>
      </c>
      <c r="J402" s="16">
        <v>19719</v>
      </c>
      <c r="K402" s="16">
        <v>18420</v>
      </c>
      <c r="L402" s="16">
        <v>19408</v>
      </c>
      <c r="M402" s="9" t="s">
        <v>44</v>
      </c>
      <c r="N402" s="9" t="s">
        <v>24</v>
      </c>
      <c r="O402" s="9" t="s">
        <v>37</v>
      </c>
    </row>
    <row r="403" spans="1:15" x14ac:dyDescent="0.3">
      <c r="A403" s="6" t="s">
        <v>826</v>
      </c>
      <c r="B403" s="6" t="s">
        <v>827</v>
      </c>
      <c r="C403" s="7" t="s">
        <v>858</v>
      </c>
      <c r="D403" s="6" t="s">
        <v>859</v>
      </c>
      <c r="E403" s="16">
        <v>19009</v>
      </c>
      <c r="F403" s="16">
        <v>19130</v>
      </c>
      <c r="G403" s="16">
        <v>19597</v>
      </c>
      <c r="H403" s="16">
        <v>18516</v>
      </c>
      <c r="I403" s="16">
        <v>19471</v>
      </c>
      <c r="J403" s="16">
        <v>19205</v>
      </c>
      <c r="K403" s="16">
        <v>19265</v>
      </c>
      <c r="L403" s="16">
        <v>21083</v>
      </c>
      <c r="M403" s="9" t="s">
        <v>44</v>
      </c>
      <c r="N403" s="9" t="s">
        <v>24</v>
      </c>
      <c r="O403" s="9" t="s">
        <v>37</v>
      </c>
    </row>
    <row r="404" spans="1:15" x14ac:dyDescent="0.3">
      <c r="A404" s="6" t="s">
        <v>826</v>
      </c>
      <c r="B404" s="6" t="s">
        <v>827</v>
      </c>
      <c r="C404" s="7" t="s">
        <v>860</v>
      </c>
      <c r="D404" s="6" t="s">
        <v>861</v>
      </c>
      <c r="E404" s="16">
        <v>19033</v>
      </c>
      <c r="F404" s="16">
        <v>19749</v>
      </c>
      <c r="G404" s="16">
        <v>17922</v>
      </c>
      <c r="H404" s="16">
        <v>18713</v>
      </c>
      <c r="I404" s="16">
        <v>19177</v>
      </c>
      <c r="J404" s="16">
        <v>19723</v>
      </c>
      <c r="K404" s="16">
        <v>17957</v>
      </c>
      <c r="L404" s="16">
        <v>18655</v>
      </c>
      <c r="M404" s="9" t="s">
        <v>44</v>
      </c>
      <c r="N404" s="9" t="s">
        <v>24</v>
      </c>
      <c r="O404" s="9" t="s">
        <v>37</v>
      </c>
    </row>
    <row r="405" spans="1:15" x14ac:dyDescent="0.3">
      <c r="A405" s="6" t="s">
        <v>826</v>
      </c>
      <c r="B405" s="6" t="s">
        <v>827</v>
      </c>
      <c r="C405" s="7" t="s">
        <v>862</v>
      </c>
      <c r="D405" s="6" t="s">
        <v>863</v>
      </c>
      <c r="E405" s="16">
        <v>18390</v>
      </c>
      <c r="F405" s="16">
        <v>18621</v>
      </c>
      <c r="G405" s="16"/>
      <c r="H405" s="16">
        <v>18296</v>
      </c>
      <c r="I405" s="16">
        <v>18203</v>
      </c>
      <c r="J405" s="16">
        <v>18141</v>
      </c>
      <c r="K405" s="16">
        <v>18528</v>
      </c>
      <c r="L405" s="16">
        <v>18347</v>
      </c>
      <c r="M405" s="9" t="s">
        <v>44</v>
      </c>
      <c r="N405" s="9" t="s">
        <v>24</v>
      </c>
      <c r="O405" s="9" t="s">
        <v>37</v>
      </c>
    </row>
    <row r="406" spans="1:15" x14ac:dyDescent="0.3">
      <c r="A406" s="6" t="s">
        <v>826</v>
      </c>
      <c r="B406" s="6" t="s">
        <v>827</v>
      </c>
      <c r="C406" s="7" t="s">
        <v>864</v>
      </c>
      <c r="D406" s="6" t="s">
        <v>865</v>
      </c>
      <c r="E406" s="16">
        <v>21950</v>
      </c>
      <c r="F406" s="16">
        <v>21717</v>
      </c>
      <c r="G406" s="16">
        <v>23036</v>
      </c>
      <c r="H406" s="16">
        <v>22676</v>
      </c>
      <c r="I406" s="16"/>
      <c r="J406" s="16"/>
      <c r="K406" s="16">
        <v>17752</v>
      </c>
      <c r="L406" s="16"/>
      <c r="M406" s="9" t="s">
        <v>44</v>
      </c>
      <c r="N406" s="9" t="s">
        <v>24</v>
      </c>
      <c r="O406" s="9" t="s">
        <v>37</v>
      </c>
    </row>
    <row r="407" spans="1:15" x14ac:dyDescent="0.3">
      <c r="A407" s="6" t="s">
        <v>826</v>
      </c>
      <c r="B407" s="6" t="s">
        <v>827</v>
      </c>
      <c r="C407" s="7" t="s">
        <v>866</v>
      </c>
      <c r="D407" s="6" t="s">
        <v>867</v>
      </c>
      <c r="E407" s="16">
        <v>24631</v>
      </c>
      <c r="F407" s="16">
        <v>28140</v>
      </c>
      <c r="G407" s="16">
        <v>23546</v>
      </c>
      <c r="H407" s="16">
        <v>23093</v>
      </c>
      <c r="I407" s="16">
        <v>21905</v>
      </c>
      <c r="J407" s="16">
        <v>22490</v>
      </c>
      <c r="K407" s="16">
        <v>21917</v>
      </c>
      <c r="L407" s="16">
        <v>24491</v>
      </c>
      <c r="M407" s="9" t="s">
        <v>44</v>
      </c>
      <c r="N407" s="9" t="s">
        <v>24</v>
      </c>
      <c r="O407" s="9" t="s">
        <v>102</v>
      </c>
    </row>
    <row r="408" spans="1:15" x14ac:dyDescent="0.3">
      <c r="A408" s="10" t="s">
        <v>826</v>
      </c>
      <c r="B408" s="10" t="s">
        <v>874</v>
      </c>
      <c r="C408" s="11" t="s">
        <v>875</v>
      </c>
      <c r="D408" s="10" t="s">
        <v>876</v>
      </c>
      <c r="E408" s="17">
        <v>40798</v>
      </c>
      <c r="F408" s="17">
        <v>53719</v>
      </c>
      <c r="G408" s="17"/>
      <c r="H408" s="17">
        <v>39154</v>
      </c>
      <c r="I408" s="17"/>
      <c r="J408" s="17"/>
      <c r="K408" s="17"/>
      <c r="L408" s="17"/>
      <c r="M408" s="1" t="s">
        <v>22</v>
      </c>
      <c r="N408" s="1" t="s">
        <v>48</v>
      </c>
      <c r="O408" s="1" t="s">
        <v>24</v>
      </c>
    </row>
    <row r="409" spans="1:15" x14ac:dyDescent="0.3">
      <c r="A409" s="10" t="s">
        <v>826</v>
      </c>
      <c r="B409" s="10" t="s">
        <v>874</v>
      </c>
      <c r="C409" s="11" t="s">
        <v>877</v>
      </c>
      <c r="D409" s="10" t="s">
        <v>878</v>
      </c>
      <c r="E409" s="17">
        <v>37934</v>
      </c>
      <c r="F409" s="17">
        <v>41335</v>
      </c>
      <c r="G409" s="17">
        <v>37663</v>
      </c>
      <c r="H409" s="17">
        <v>39193</v>
      </c>
      <c r="I409" s="17">
        <v>34419</v>
      </c>
      <c r="J409" s="17">
        <v>34225</v>
      </c>
      <c r="K409" s="17">
        <v>33664</v>
      </c>
      <c r="L409" s="17">
        <v>42374</v>
      </c>
      <c r="M409" s="1" t="s">
        <v>22</v>
      </c>
      <c r="N409" s="1" t="s">
        <v>48</v>
      </c>
      <c r="O409" s="1" t="s">
        <v>24</v>
      </c>
    </row>
    <row r="410" spans="1:15" x14ac:dyDescent="0.3">
      <c r="A410" s="10" t="s">
        <v>826</v>
      </c>
      <c r="B410" s="10" t="s">
        <v>874</v>
      </c>
      <c r="C410" s="11" t="s">
        <v>879</v>
      </c>
      <c r="D410" s="10" t="s">
        <v>880</v>
      </c>
      <c r="E410" s="17">
        <v>24173</v>
      </c>
      <c r="F410" s="17">
        <v>26520</v>
      </c>
      <c r="G410" s="17">
        <v>24388</v>
      </c>
      <c r="H410" s="17">
        <v>23647</v>
      </c>
      <c r="I410" s="17">
        <v>23233</v>
      </c>
      <c r="J410" s="17">
        <v>22797</v>
      </c>
      <c r="K410" s="17">
        <v>24456</v>
      </c>
      <c r="L410" s="17">
        <v>23410</v>
      </c>
      <c r="M410" s="1" t="s">
        <v>44</v>
      </c>
      <c r="N410" s="1" t="s">
        <v>24</v>
      </c>
      <c r="O410" s="1" t="s">
        <v>37</v>
      </c>
    </row>
    <row r="411" spans="1:15" x14ac:dyDescent="0.3">
      <c r="A411" s="10" t="s">
        <v>826</v>
      </c>
      <c r="B411" s="10" t="s">
        <v>874</v>
      </c>
      <c r="C411" s="11" t="s">
        <v>881</v>
      </c>
      <c r="D411" s="10" t="s">
        <v>882</v>
      </c>
      <c r="E411" s="17">
        <v>20828</v>
      </c>
      <c r="F411" s="17">
        <v>21409</v>
      </c>
      <c r="G411" s="17">
        <v>22066</v>
      </c>
      <c r="H411" s="17">
        <v>20388</v>
      </c>
      <c r="I411" s="17">
        <v>20076</v>
      </c>
      <c r="J411" s="17">
        <v>20938</v>
      </c>
      <c r="K411" s="17">
        <v>18925</v>
      </c>
      <c r="L411" s="17">
        <v>20825</v>
      </c>
      <c r="M411" s="1" t="s">
        <v>44</v>
      </c>
      <c r="N411" s="1" t="s">
        <v>24</v>
      </c>
      <c r="O411" s="1" t="s">
        <v>37</v>
      </c>
    </row>
    <row r="412" spans="1:15" x14ac:dyDescent="0.3">
      <c r="A412" s="10" t="s">
        <v>826</v>
      </c>
      <c r="B412" s="10" t="s">
        <v>874</v>
      </c>
      <c r="C412" s="11" t="s">
        <v>883</v>
      </c>
      <c r="D412" s="10" t="s">
        <v>884</v>
      </c>
      <c r="E412" s="17"/>
      <c r="F412" s="17"/>
      <c r="G412" s="17"/>
      <c r="H412" s="17"/>
      <c r="I412" s="17"/>
      <c r="J412" s="17"/>
      <c r="K412" s="17"/>
      <c r="L412" s="17"/>
      <c r="M412" s="1" t="s">
        <v>44</v>
      </c>
      <c r="N412" s="1" t="s">
        <v>24</v>
      </c>
      <c r="O412" s="1" t="s">
        <v>37</v>
      </c>
    </row>
    <row r="413" spans="1:15" x14ac:dyDescent="0.3">
      <c r="A413" s="10" t="s">
        <v>826</v>
      </c>
      <c r="B413" s="10" t="s">
        <v>874</v>
      </c>
      <c r="C413" s="11" t="s">
        <v>885</v>
      </c>
      <c r="D413" s="10" t="s">
        <v>886</v>
      </c>
      <c r="E413" s="17">
        <v>18823</v>
      </c>
      <c r="F413" s="17"/>
      <c r="G413" s="17"/>
      <c r="H413" s="17"/>
      <c r="I413" s="17"/>
      <c r="J413" s="17">
        <v>18625</v>
      </c>
      <c r="K413" s="17"/>
      <c r="L413" s="17"/>
      <c r="M413" s="1" t="s">
        <v>22</v>
      </c>
      <c r="N413" s="1" t="s">
        <v>24</v>
      </c>
      <c r="O413" s="1" t="s">
        <v>37</v>
      </c>
    </row>
    <row r="414" spans="1:15" x14ac:dyDescent="0.3">
      <c r="A414" s="10" t="s">
        <v>826</v>
      </c>
      <c r="B414" s="10" t="s">
        <v>874</v>
      </c>
      <c r="C414" s="11" t="s">
        <v>887</v>
      </c>
      <c r="D414" s="10" t="s">
        <v>888</v>
      </c>
      <c r="E414" s="17">
        <v>33650</v>
      </c>
      <c r="F414" s="17">
        <v>26661</v>
      </c>
      <c r="G414" s="17"/>
      <c r="H414" s="17"/>
      <c r="I414" s="17"/>
      <c r="J414" s="17"/>
      <c r="K414" s="17"/>
      <c r="L414" s="17"/>
      <c r="M414" s="1" t="s">
        <v>22</v>
      </c>
      <c r="N414" s="1" t="s">
        <v>24</v>
      </c>
      <c r="O414" s="1" t="s">
        <v>28</v>
      </c>
    </row>
    <row r="415" spans="1:15" x14ac:dyDescent="0.3">
      <c r="A415" s="10" t="s">
        <v>826</v>
      </c>
      <c r="B415" s="10" t="s">
        <v>874</v>
      </c>
      <c r="C415" s="11" t="s">
        <v>889</v>
      </c>
      <c r="D415" s="10" t="s">
        <v>890</v>
      </c>
      <c r="E415" s="17"/>
      <c r="F415" s="17"/>
      <c r="G415" s="17"/>
      <c r="H415" s="17"/>
      <c r="I415" s="17"/>
      <c r="J415" s="17"/>
      <c r="K415" s="17"/>
      <c r="L415" s="17"/>
      <c r="M415" s="1" t="s">
        <v>22</v>
      </c>
      <c r="N415" s="1" t="s">
        <v>24</v>
      </c>
      <c r="O415" s="1" t="s">
        <v>28</v>
      </c>
    </row>
    <row r="416" spans="1:15" x14ac:dyDescent="0.3">
      <c r="A416" s="10" t="s">
        <v>826</v>
      </c>
      <c r="B416" s="10" t="s">
        <v>874</v>
      </c>
      <c r="C416" s="11" t="s">
        <v>891</v>
      </c>
      <c r="D416" s="10" t="s">
        <v>892</v>
      </c>
      <c r="E416" s="17"/>
      <c r="F416" s="17"/>
      <c r="G416" s="17"/>
      <c r="H416" s="17"/>
      <c r="I416" s="17"/>
      <c r="J416" s="17"/>
      <c r="K416" s="17"/>
      <c r="L416" s="17"/>
      <c r="M416" s="1" t="s">
        <v>22</v>
      </c>
      <c r="N416" s="1" t="s">
        <v>24</v>
      </c>
      <c r="O416" s="1" t="s">
        <v>28</v>
      </c>
    </row>
    <row r="417" spans="1:15" x14ac:dyDescent="0.3">
      <c r="A417" s="10" t="s">
        <v>826</v>
      </c>
      <c r="B417" s="10" t="s">
        <v>874</v>
      </c>
      <c r="C417" s="11" t="s">
        <v>893</v>
      </c>
      <c r="D417" s="10" t="s">
        <v>894</v>
      </c>
      <c r="E417" s="17">
        <v>46050</v>
      </c>
      <c r="F417" s="17">
        <v>51486</v>
      </c>
      <c r="G417" s="17">
        <v>24992</v>
      </c>
      <c r="H417" s="17">
        <v>43531</v>
      </c>
      <c r="I417" s="17"/>
      <c r="J417" s="17">
        <v>32046</v>
      </c>
      <c r="K417" s="17"/>
      <c r="L417" s="17"/>
      <c r="M417" s="1" t="s">
        <v>22</v>
      </c>
      <c r="N417" s="1" t="s">
        <v>24</v>
      </c>
      <c r="O417" s="1" t="s">
        <v>28</v>
      </c>
    </row>
    <row r="418" spans="1:15" x14ac:dyDescent="0.3">
      <c r="A418" s="10" t="s">
        <v>826</v>
      </c>
      <c r="B418" s="10" t="s">
        <v>874</v>
      </c>
      <c r="C418" s="11" t="s">
        <v>895</v>
      </c>
      <c r="D418" s="10" t="s">
        <v>896</v>
      </c>
      <c r="E418" s="17">
        <v>20432</v>
      </c>
      <c r="F418" s="17">
        <v>22672</v>
      </c>
      <c r="G418" s="17"/>
      <c r="H418" s="17">
        <v>20127</v>
      </c>
      <c r="I418" s="17">
        <v>18266</v>
      </c>
      <c r="J418" s="17">
        <v>21514</v>
      </c>
      <c r="K418" s="17">
        <v>18844</v>
      </c>
      <c r="L418" s="17"/>
      <c r="M418" s="1" t="s">
        <v>22</v>
      </c>
      <c r="N418" s="1" t="s">
        <v>24</v>
      </c>
      <c r="O418" s="1" t="s">
        <v>37</v>
      </c>
    </row>
    <row r="419" spans="1:15" x14ac:dyDescent="0.3">
      <c r="A419" s="10" t="s">
        <v>826</v>
      </c>
      <c r="B419" s="10" t="s">
        <v>874</v>
      </c>
      <c r="C419" s="11" t="s">
        <v>897</v>
      </c>
      <c r="D419" s="10" t="s">
        <v>898</v>
      </c>
      <c r="E419" s="17">
        <v>30021</v>
      </c>
      <c r="F419" s="17"/>
      <c r="G419" s="17"/>
      <c r="H419" s="17"/>
      <c r="I419" s="17"/>
      <c r="J419" s="17">
        <v>30670</v>
      </c>
      <c r="K419" s="17"/>
      <c r="L419" s="17"/>
      <c r="M419" s="1" t="s">
        <v>22</v>
      </c>
      <c r="N419" s="1" t="s">
        <v>24</v>
      </c>
      <c r="O419" s="1" t="s">
        <v>37</v>
      </c>
    </row>
    <row r="420" spans="1:15" x14ac:dyDescent="0.3">
      <c r="A420" s="6" t="s">
        <v>899</v>
      </c>
      <c r="B420" s="6" t="s">
        <v>900</v>
      </c>
      <c r="C420" s="7" t="s">
        <v>901</v>
      </c>
      <c r="D420" s="6" t="s">
        <v>902</v>
      </c>
      <c r="E420" s="16">
        <v>41674</v>
      </c>
      <c r="F420" s="16">
        <v>45467</v>
      </c>
      <c r="G420" s="16">
        <v>42516</v>
      </c>
      <c r="H420" s="16">
        <v>39341</v>
      </c>
      <c r="I420" s="16"/>
      <c r="J420" s="16">
        <v>39177</v>
      </c>
      <c r="K420" s="16">
        <v>38271</v>
      </c>
      <c r="L420" s="16"/>
      <c r="M420" s="9" t="s">
        <v>27</v>
      </c>
      <c r="N420" s="9" t="s">
        <v>48</v>
      </c>
      <c r="O420" s="9" t="s">
        <v>24</v>
      </c>
    </row>
    <row r="421" spans="1:15" x14ac:dyDescent="0.3">
      <c r="A421" s="6" t="s">
        <v>899</v>
      </c>
      <c r="B421" s="6" t="s">
        <v>900</v>
      </c>
      <c r="C421" s="7" t="s">
        <v>903</v>
      </c>
      <c r="D421" s="6" t="s">
        <v>904</v>
      </c>
      <c r="E421" s="16">
        <v>19479</v>
      </c>
      <c r="F421" s="16">
        <v>19786</v>
      </c>
      <c r="G421" s="16">
        <v>18609</v>
      </c>
      <c r="H421" s="16">
        <v>19965</v>
      </c>
      <c r="I421" s="16">
        <v>18625</v>
      </c>
      <c r="J421" s="16">
        <v>19070</v>
      </c>
      <c r="K421" s="16">
        <v>19677</v>
      </c>
      <c r="L421" s="16">
        <v>18267</v>
      </c>
      <c r="M421" s="9" t="s">
        <v>22</v>
      </c>
      <c r="N421" s="9" t="s">
        <v>24</v>
      </c>
      <c r="O421" s="9" t="s">
        <v>37</v>
      </c>
    </row>
    <row r="422" spans="1:15" x14ac:dyDescent="0.3">
      <c r="A422" s="10" t="s">
        <v>899</v>
      </c>
      <c r="B422" s="10" t="s">
        <v>905</v>
      </c>
      <c r="C422" s="11" t="s">
        <v>906</v>
      </c>
      <c r="D422" s="10" t="s">
        <v>907</v>
      </c>
      <c r="E422" s="17">
        <v>62164</v>
      </c>
      <c r="F422" s="17"/>
      <c r="G422" s="17"/>
      <c r="H422" s="17"/>
      <c r="I422" s="17"/>
      <c r="J422" s="17"/>
      <c r="K422" s="17">
        <v>95128</v>
      </c>
      <c r="L422" s="17"/>
      <c r="M422" s="1" t="s">
        <v>60</v>
      </c>
      <c r="N422" s="1" t="s">
        <v>48</v>
      </c>
      <c r="O422" s="1" t="s">
        <v>24</v>
      </c>
    </row>
    <row r="423" spans="1:15" x14ac:dyDescent="0.3">
      <c r="A423" s="10" t="s">
        <v>899</v>
      </c>
      <c r="B423" s="10" t="s">
        <v>905</v>
      </c>
      <c r="C423" s="11" t="s">
        <v>908</v>
      </c>
      <c r="D423" s="10" t="s">
        <v>909</v>
      </c>
      <c r="E423" s="17">
        <v>58327</v>
      </c>
      <c r="F423" s="17">
        <v>64543</v>
      </c>
      <c r="G423" s="17">
        <v>51820</v>
      </c>
      <c r="H423" s="17">
        <v>58369</v>
      </c>
      <c r="I423" s="17">
        <v>34655</v>
      </c>
      <c r="J423" s="17">
        <v>55575</v>
      </c>
      <c r="K423" s="17">
        <v>56578</v>
      </c>
      <c r="L423" s="17">
        <v>52891</v>
      </c>
      <c r="M423" s="1" t="s">
        <v>27</v>
      </c>
      <c r="N423" s="1" t="s">
        <v>48</v>
      </c>
      <c r="O423" s="1" t="s">
        <v>24</v>
      </c>
    </row>
    <row r="424" spans="1:15" x14ac:dyDescent="0.3">
      <c r="A424" s="10" t="s">
        <v>899</v>
      </c>
      <c r="B424" s="10" t="s">
        <v>905</v>
      </c>
      <c r="C424" s="11" t="s">
        <v>910</v>
      </c>
      <c r="D424" s="10" t="s">
        <v>911</v>
      </c>
      <c r="E424" s="17">
        <v>41358</v>
      </c>
      <c r="F424" s="17">
        <v>44995</v>
      </c>
      <c r="G424" s="17">
        <v>34712</v>
      </c>
      <c r="H424" s="17">
        <v>43151</v>
      </c>
      <c r="I424" s="17">
        <v>45708</v>
      </c>
      <c r="J424" s="17">
        <v>44499</v>
      </c>
      <c r="K424" s="17">
        <v>34253</v>
      </c>
      <c r="L424" s="17">
        <v>32016</v>
      </c>
      <c r="M424" s="1" t="s">
        <v>27</v>
      </c>
      <c r="N424" s="1" t="s">
        <v>24</v>
      </c>
      <c r="O424" s="1" t="s">
        <v>24</v>
      </c>
    </row>
    <row r="425" spans="1:15" x14ac:dyDescent="0.3">
      <c r="A425" s="10" t="s">
        <v>899</v>
      </c>
      <c r="B425" s="10" t="s">
        <v>905</v>
      </c>
      <c r="C425" s="11" t="s">
        <v>912</v>
      </c>
      <c r="D425" s="10" t="s">
        <v>913</v>
      </c>
      <c r="E425" s="17">
        <v>54417</v>
      </c>
      <c r="F425" s="17">
        <v>57105</v>
      </c>
      <c r="G425" s="17">
        <v>46905</v>
      </c>
      <c r="H425" s="17">
        <v>52012</v>
      </c>
      <c r="I425" s="17">
        <v>48269</v>
      </c>
      <c r="J425" s="17">
        <v>52601</v>
      </c>
      <c r="K425" s="17">
        <v>52840</v>
      </c>
      <c r="L425" s="17">
        <v>44494</v>
      </c>
      <c r="M425" s="1" t="s">
        <v>377</v>
      </c>
      <c r="N425" s="1" t="s">
        <v>24</v>
      </c>
      <c r="O425" s="1" t="s">
        <v>139</v>
      </c>
    </row>
    <row r="426" spans="1:15" x14ac:dyDescent="0.3">
      <c r="A426" s="10" t="s">
        <v>899</v>
      </c>
      <c r="B426" s="10" t="s">
        <v>905</v>
      </c>
      <c r="C426" s="11" t="s">
        <v>914</v>
      </c>
      <c r="D426" s="10" t="s">
        <v>915</v>
      </c>
      <c r="E426" s="17">
        <v>46899</v>
      </c>
      <c r="F426" s="17">
        <v>52272</v>
      </c>
      <c r="G426" s="17">
        <v>43098</v>
      </c>
      <c r="H426" s="17">
        <v>61590</v>
      </c>
      <c r="I426" s="17"/>
      <c r="J426" s="17"/>
      <c r="K426" s="17">
        <v>42630</v>
      </c>
      <c r="L426" s="17"/>
      <c r="M426" s="1" t="s">
        <v>27</v>
      </c>
      <c r="N426" s="1" t="s">
        <v>24</v>
      </c>
      <c r="O426" s="1" t="s">
        <v>24</v>
      </c>
    </row>
    <row r="427" spans="1:15" x14ac:dyDescent="0.3">
      <c r="A427" s="10" t="s">
        <v>899</v>
      </c>
      <c r="B427" s="10" t="s">
        <v>905</v>
      </c>
      <c r="C427" s="11" t="s">
        <v>916</v>
      </c>
      <c r="D427" s="10" t="s">
        <v>917</v>
      </c>
      <c r="E427" s="17">
        <v>52557</v>
      </c>
      <c r="F427" s="17">
        <v>45021</v>
      </c>
      <c r="G427" s="17">
        <v>68124</v>
      </c>
      <c r="H427" s="17">
        <v>48314</v>
      </c>
      <c r="I427" s="17"/>
      <c r="J427" s="17">
        <v>59296</v>
      </c>
      <c r="K427" s="17">
        <v>49763</v>
      </c>
      <c r="L427" s="17">
        <v>45313</v>
      </c>
      <c r="M427" s="1" t="s">
        <v>27</v>
      </c>
      <c r="N427" s="1" t="s">
        <v>24</v>
      </c>
      <c r="O427" s="1" t="s">
        <v>24</v>
      </c>
    </row>
    <row r="428" spans="1:15" x14ac:dyDescent="0.3">
      <c r="A428" s="10" t="s">
        <v>899</v>
      </c>
      <c r="B428" s="10" t="s">
        <v>905</v>
      </c>
      <c r="C428" s="11" t="s">
        <v>918</v>
      </c>
      <c r="D428" s="10" t="s">
        <v>919</v>
      </c>
      <c r="E428" s="17">
        <v>33726</v>
      </c>
      <c r="F428" s="17">
        <v>34388</v>
      </c>
      <c r="G428" s="17">
        <v>33045</v>
      </c>
      <c r="H428" s="17">
        <v>34122</v>
      </c>
      <c r="I428" s="17">
        <v>32874</v>
      </c>
      <c r="J428" s="17">
        <v>34082</v>
      </c>
      <c r="K428" s="17">
        <v>28043</v>
      </c>
      <c r="L428" s="17">
        <v>30176</v>
      </c>
      <c r="M428" s="1" t="s">
        <v>22</v>
      </c>
      <c r="N428" s="1" t="s">
        <v>24</v>
      </c>
      <c r="O428" s="1" t="s">
        <v>37</v>
      </c>
    </row>
    <row r="429" spans="1:15" x14ac:dyDescent="0.3">
      <c r="A429" s="10" t="s">
        <v>899</v>
      </c>
      <c r="B429" s="10" t="s">
        <v>905</v>
      </c>
      <c r="C429" s="11" t="s">
        <v>920</v>
      </c>
      <c r="D429" s="10" t="s">
        <v>921</v>
      </c>
      <c r="E429" s="17">
        <v>40452</v>
      </c>
      <c r="F429" s="17">
        <v>39746</v>
      </c>
      <c r="G429" s="17">
        <v>40088</v>
      </c>
      <c r="H429" s="17">
        <v>53238</v>
      </c>
      <c r="I429" s="17"/>
      <c r="J429" s="17">
        <v>43330</v>
      </c>
      <c r="K429" s="17">
        <v>27451</v>
      </c>
      <c r="L429" s="17">
        <v>36310</v>
      </c>
      <c r="M429" s="1" t="s">
        <v>22</v>
      </c>
      <c r="N429" s="1" t="s">
        <v>24</v>
      </c>
      <c r="O429" s="1" t="s">
        <v>37</v>
      </c>
    </row>
    <row r="430" spans="1:15" x14ac:dyDescent="0.3">
      <c r="A430" s="10" t="s">
        <v>899</v>
      </c>
      <c r="B430" s="10" t="s">
        <v>905</v>
      </c>
      <c r="C430" s="11" t="s">
        <v>922</v>
      </c>
      <c r="D430" s="10" t="s">
        <v>923</v>
      </c>
      <c r="E430" s="17">
        <v>35288</v>
      </c>
      <c r="F430" s="17">
        <v>46839</v>
      </c>
      <c r="G430" s="17">
        <v>36727</v>
      </c>
      <c r="H430" s="17">
        <v>36610</v>
      </c>
      <c r="I430" s="17">
        <v>32770</v>
      </c>
      <c r="J430" s="17">
        <v>32229</v>
      </c>
      <c r="K430" s="17">
        <v>31956</v>
      </c>
      <c r="L430" s="17">
        <v>29390</v>
      </c>
      <c r="M430" s="1" t="s">
        <v>27</v>
      </c>
      <c r="N430" s="1" t="s">
        <v>24</v>
      </c>
      <c r="O430" s="1" t="s">
        <v>24</v>
      </c>
    </row>
    <row r="431" spans="1:15" x14ac:dyDescent="0.3">
      <c r="A431" s="10" t="s">
        <v>899</v>
      </c>
      <c r="B431" s="10" t="s">
        <v>905</v>
      </c>
      <c r="C431" s="11" t="s">
        <v>924</v>
      </c>
      <c r="D431" s="10" t="s">
        <v>925</v>
      </c>
      <c r="E431" s="17">
        <v>44246</v>
      </c>
      <c r="F431" s="17">
        <v>55104</v>
      </c>
      <c r="G431" s="17">
        <v>38550</v>
      </c>
      <c r="H431" s="17">
        <v>39921</v>
      </c>
      <c r="I431" s="17">
        <v>21176</v>
      </c>
      <c r="J431" s="17">
        <v>46909</v>
      </c>
      <c r="K431" s="17">
        <v>39954</v>
      </c>
      <c r="L431" s="17">
        <v>41888</v>
      </c>
      <c r="M431" s="1" t="s">
        <v>27</v>
      </c>
      <c r="N431" s="1" t="s">
        <v>24</v>
      </c>
      <c r="O431" s="1" t="s">
        <v>28</v>
      </c>
    </row>
    <row r="432" spans="1:15" x14ac:dyDescent="0.3">
      <c r="A432" s="10" t="s">
        <v>899</v>
      </c>
      <c r="B432" s="10" t="s">
        <v>905</v>
      </c>
      <c r="C432" s="11" t="s">
        <v>926</v>
      </c>
      <c r="D432" s="10" t="s">
        <v>927</v>
      </c>
      <c r="E432" s="17">
        <v>47325</v>
      </c>
      <c r="F432" s="17">
        <v>55668</v>
      </c>
      <c r="G432" s="17"/>
      <c r="H432" s="17">
        <v>38033</v>
      </c>
      <c r="I432" s="17"/>
      <c r="J432" s="17"/>
      <c r="K432" s="17"/>
      <c r="L432" s="17"/>
      <c r="M432" s="1" t="s">
        <v>27</v>
      </c>
      <c r="N432" s="1" t="s">
        <v>48</v>
      </c>
      <c r="O432" s="1" t="s">
        <v>24</v>
      </c>
    </row>
    <row r="433" spans="1:15" x14ac:dyDescent="0.3">
      <c r="A433" s="10" t="s">
        <v>899</v>
      </c>
      <c r="B433" s="10" t="s">
        <v>905</v>
      </c>
      <c r="C433" s="11" t="s">
        <v>928</v>
      </c>
      <c r="D433" s="10" t="s">
        <v>929</v>
      </c>
      <c r="E433" s="17"/>
      <c r="F433" s="17"/>
      <c r="G433" s="17"/>
      <c r="H433" s="17"/>
      <c r="I433" s="17"/>
      <c r="J433" s="17"/>
      <c r="K433" s="17"/>
      <c r="L433" s="17"/>
      <c r="M433" s="1" t="s">
        <v>27</v>
      </c>
      <c r="N433" s="1" t="s">
        <v>24</v>
      </c>
      <c r="O433" s="1" t="s">
        <v>24</v>
      </c>
    </row>
    <row r="434" spans="1:15" x14ac:dyDescent="0.3">
      <c r="A434" s="10" t="s">
        <v>899</v>
      </c>
      <c r="B434" s="10" t="s">
        <v>905</v>
      </c>
      <c r="C434" s="11" t="s">
        <v>930</v>
      </c>
      <c r="D434" s="10" t="s">
        <v>931</v>
      </c>
      <c r="E434" s="17">
        <v>36078</v>
      </c>
      <c r="F434" s="17">
        <v>39399</v>
      </c>
      <c r="G434" s="17">
        <v>33234</v>
      </c>
      <c r="H434" s="17">
        <v>35060</v>
      </c>
      <c r="I434" s="17">
        <v>40059</v>
      </c>
      <c r="J434" s="17">
        <v>34150</v>
      </c>
      <c r="K434" s="17">
        <v>37477</v>
      </c>
      <c r="L434" s="17">
        <v>36705</v>
      </c>
      <c r="M434" s="1" t="s">
        <v>22</v>
      </c>
      <c r="N434" s="1" t="s">
        <v>48</v>
      </c>
      <c r="O434" s="1" t="s">
        <v>24</v>
      </c>
    </row>
    <row r="435" spans="1:15" x14ac:dyDescent="0.3">
      <c r="A435" s="10" t="s">
        <v>899</v>
      </c>
      <c r="B435" s="10" t="s">
        <v>905</v>
      </c>
      <c r="C435" s="11" t="s">
        <v>932</v>
      </c>
      <c r="D435" s="10" t="s">
        <v>933</v>
      </c>
      <c r="E435" s="17">
        <v>21923</v>
      </c>
      <c r="F435" s="17">
        <v>23196</v>
      </c>
      <c r="G435" s="17">
        <v>21054</v>
      </c>
      <c r="H435" s="17">
        <v>21982</v>
      </c>
      <c r="I435" s="17">
        <v>21592</v>
      </c>
      <c r="J435" s="17">
        <v>21911</v>
      </c>
      <c r="K435" s="17">
        <v>20256</v>
      </c>
      <c r="L435" s="17">
        <v>18400</v>
      </c>
      <c r="M435" s="1" t="s">
        <v>22</v>
      </c>
      <c r="N435" s="1" t="s">
        <v>24</v>
      </c>
      <c r="O435" s="1" t="s">
        <v>37</v>
      </c>
    </row>
    <row r="436" spans="1:15" x14ac:dyDescent="0.3">
      <c r="A436" s="10" t="s">
        <v>899</v>
      </c>
      <c r="B436" s="10" t="s">
        <v>905</v>
      </c>
      <c r="C436" s="11" t="s">
        <v>934</v>
      </c>
      <c r="D436" s="10" t="s">
        <v>935</v>
      </c>
      <c r="E436" s="17">
        <v>24862</v>
      </c>
      <c r="F436" s="17"/>
      <c r="G436" s="17"/>
      <c r="H436" s="17"/>
      <c r="I436" s="17"/>
      <c r="J436" s="17"/>
      <c r="K436" s="17"/>
      <c r="L436" s="17"/>
      <c r="M436" s="1" t="s">
        <v>22</v>
      </c>
      <c r="N436" s="1" t="s">
        <v>24</v>
      </c>
      <c r="O436" s="1" t="s">
        <v>37</v>
      </c>
    </row>
    <row r="437" spans="1:15" x14ac:dyDescent="0.3">
      <c r="A437" s="6" t="s">
        <v>899</v>
      </c>
      <c r="B437" s="6" t="s">
        <v>936</v>
      </c>
      <c r="C437" s="7" t="s">
        <v>937</v>
      </c>
      <c r="D437" s="6" t="s">
        <v>938</v>
      </c>
      <c r="E437" s="16">
        <v>61713</v>
      </c>
      <c r="F437" s="16">
        <v>65931</v>
      </c>
      <c r="G437" s="16">
        <v>52967</v>
      </c>
      <c r="H437" s="16"/>
      <c r="I437" s="16"/>
      <c r="J437" s="16">
        <v>62319</v>
      </c>
      <c r="K437" s="16">
        <v>67391</v>
      </c>
      <c r="L437" s="16"/>
      <c r="M437" s="9" t="s">
        <v>27</v>
      </c>
      <c r="N437" s="9" t="s">
        <v>24</v>
      </c>
      <c r="O437" s="9" t="s">
        <v>24</v>
      </c>
    </row>
    <row r="438" spans="1:15" x14ac:dyDescent="0.3">
      <c r="A438" s="6" t="s">
        <v>899</v>
      </c>
      <c r="B438" s="6" t="s">
        <v>936</v>
      </c>
      <c r="C438" s="7" t="s">
        <v>939</v>
      </c>
      <c r="D438" s="6" t="s">
        <v>940</v>
      </c>
      <c r="E438" s="16">
        <v>52689</v>
      </c>
      <c r="F438" s="16">
        <v>48842</v>
      </c>
      <c r="G438" s="16"/>
      <c r="H438" s="16">
        <v>51287</v>
      </c>
      <c r="I438" s="16"/>
      <c r="J438" s="16">
        <v>63857</v>
      </c>
      <c r="K438" s="16"/>
      <c r="L438" s="16"/>
      <c r="M438" s="9" t="s">
        <v>27</v>
      </c>
      <c r="N438" s="9" t="s">
        <v>24</v>
      </c>
      <c r="O438" s="9" t="s">
        <v>24</v>
      </c>
    </row>
    <row r="439" spans="1:15" x14ac:dyDescent="0.3">
      <c r="A439" s="6" t="s">
        <v>899</v>
      </c>
      <c r="B439" s="6" t="s">
        <v>936</v>
      </c>
      <c r="C439" s="7" t="s">
        <v>941</v>
      </c>
      <c r="D439" s="6" t="s">
        <v>942</v>
      </c>
      <c r="E439" s="16">
        <v>23804</v>
      </c>
      <c r="F439" s="16">
        <v>23055</v>
      </c>
      <c r="G439" s="16">
        <v>23171</v>
      </c>
      <c r="H439" s="16">
        <v>23877</v>
      </c>
      <c r="I439" s="16">
        <v>27609</v>
      </c>
      <c r="J439" s="16">
        <v>24853</v>
      </c>
      <c r="K439" s="16">
        <v>24898</v>
      </c>
      <c r="L439" s="16"/>
      <c r="M439" s="9" t="s">
        <v>22</v>
      </c>
      <c r="N439" s="9" t="s">
        <v>24</v>
      </c>
      <c r="O439" s="9" t="s">
        <v>28</v>
      </c>
    </row>
    <row r="440" spans="1:15" x14ac:dyDescent="0.3">
      <c r="A440" s="6" t="s">
        <v>899</v>
      </c>
      <c r="B440" s="6" t="s">
        <v>936</v>
      </c>
      <c r="C440" s="7" t="s">
        <v>943</v>
      </c>
      <c r="D440" s="6" t="s">
        <v>944</v>
      </c>
      <c r="E440" s="16">
        <v>50104</v>
      </c>
      <c r="F440" s="16">
        <v>52089</v>
      </c>
      <c r="G440" s="16"/>
      <c r="H440" s="16">
        <v>46122</v>
      </c>
      <c r="I440" s="16"/>
      <c r="J440" s="16">
        <v>48165</v>
      </c>
      <c r="K440" s="16"/>
      <c r="L440" s="16"/>
      <c r="M440" s="9" t="s">
        <v>27</v>
      </c>
      <c r="N440" s="9" t="s">
        <v>24</v>
      </c>
      <c r="O440" s="9" t="s">
        <v>24</v>
      </c>
    </row>
    <row r="441" spans="1:15" x14ac:dyDescent="0.3">
      <c r="A441" s="6" t="s">
        <v>899</v>
      </c>
      <c r="B441" s="6" t="s">
        <v>936</v>
      </c>
      <c r="C441" s="7" t="s">
        <v>945</v>
      </c>
      <c r="D441" s="6" t="s">
        <v>946</v>
      </c>
      <c r="E441" s="16">
        <v>39981</v>
      </c>
      <c r="F441" s="16">
        <v>24599</v>
      </c>
      <c r="G441" s="16"/>
      <c r="H441" s="16">
        <v>42092</v>
      </c>
      <c r="I441" s="16"/>
      <c r="J441" s="16"/>
      <c r="K441" s="16"/>
      <c r="L441" s="16"/>
      <c r="M441" s="9" t="s">
        <v>27</v>
      </c>
      <c r="N441" s="9" t="s">
        <v>24</v>
      </c>
      <c r="O441" s="9" t="s">
        <v>24</v>
      </c>
    </row>
    <row r="442" spans="1:15" x14ac:dyDescent="0.3">
      <c r="A442" s="6" t="s">
        <v>899</v>
      </c>
      <c r="B442" s="6" t="s">
        <v>936</v>
      </c>
      <c r="C442" s="7" t="s">
        <v>947</v>
      </c>
      <c r="D442" s="6" t="s">
        <v>948</v>
      </c>
      <c r="E442" s="16"/>
      <c r="F442" s="16"/>
      <c r="G442" s="16"/>
      <c r="H442" s="16"/>
      <c r="I442" s="16"/>
      <c r="J442" s="16"/>
      <c r="K442" s="16"/>
      <c r="L442" s="16"/>
      <c r="M442" s="9" t="s">
        <v>27</v>
      </c>
      <c r="N442" s="9" t="s">
        <v>24</v>
      </c>
      <c r="O442" s="9" t="s">
        <v>24</v>
      </c>
    </row>
    <row r="443" spans="1:15" x14ac:dyDescent="0.3">
      <c r="A443" s="6" t="s">
        <v>899</v>
      </c>
      <c r="B443" s="6" t="s">
        <v>936</v>
      </c>
      <c r="C443" s="7" t="s">
        <v>949</v>
      </c>
      <c r="D443" s="6" t="s">
        <v>950</v>
      </c>
      <c r="E443" s="16">
        <v>23107</v>
      </c>
      <c r="F443" s="16">
        <v>23577</v>
      </c>
      <c r="G443" s="16"/>
      <c r="H443" s="16"/>
      <c r="I443" s="16"/>
      <c r="J443" s="16">
        <v>22491</v>
      </c>
      <c r="K443" s="16"/>
      <c r="L443" s="16"/>
      <c r="M443" s="9" t="s">
        <v>44</v>
      </c>
      <c r="N443" s="9" t="s">
        <v>24</v>
      </c>
      <c r="O443" s="9" t="s">
        <v>37</v>
      </c>
    </row>
    <row r="444" spans="1:15" x14ac:dyDescent="0.3">
      <c r="A444" s="6" t="s">
        <v>899</v>
      </c>
      <c r="B444" s="6" t="s">
        <v>936</v>
      </c>
      <c r="C444" s="7" t="s">
        <v>951</v>
      </c>
      <c r="D444" s="6" t="s">
        <v>952</v>
      </c>
      <c r="E444" s="16">
        <v>25765</v>
      </c>
      <c r="F444" s="16">
        <v>32457</v>
      </c>
      <c r="G444" s="16">
        <v>23748</v>
      </c>
      <c r="H444" s="16">
        <v>18676</v>
      </c>
      <c r="I444" s="16">
        <v>28746</v>
      </c>
      <c r="J444" s="16">
        <v>23742</v>
      </c>
      <c r="K444" s="16">
        <v>27598</v>
      </c>
      <c r="L444" s="16"/>
      <c r="M444" s="9" t="s">
        <v>44</v>
      </c>
      <c r="N444" s="9" t="s">
        <v>24</v>
      </c>
      <c r="O444" s="9" t="s">
        <v>37</v>
      </c>
    </row>
    <row r="445" spans="1:15" x14ac:dyDescent="0.3">
      <c r="A445" s="6" t="s">
        <v>899</v>
      </c>
      <c r="B445" s="6" t="s">
        <v>936</v>
      </c>
      <c r="C445" s="7" t="s">
        <v>953</v>
      </c>
      <c r="D445" s="6" t="s">
        <v>954</v>
      </c>
      <c r="E445" s="16">
        <v>33830</v>
      </c>
      <c r="F445" s="16"/>
      <c r="G445" s="16"/>
      <c r="H445" s="16"/>
      <c r="I445" s="16"/>
      <c r="J445" s="16"/>
      <c r="K445" s="16"/>
      <c r="L445" s="16"/>
      <c r="M445" s="9" t="s">
        <v>22</v>
      </c>
      <c r="N445" s="9" t="s">
        <v>24</v>
      </c>
      <c r="O445" s="9" t="s">
        <v>28</v>
      </c>
    </row>
    <row r="446" spans="1:15" x14ac:dyDescent="0.3">
      <c r="A446" s="6" t="s">
        <v>899</v>
      </c>
      <c r="B446" s="6" t="s">
        <v>936</v>
      </c>
      <c r="C446" s="7" t="s">
        <v>955</v>
      </c>
      <c r="D446" s="6" t="s">
        <v>956</v>
      </c>
      <c r="E446" s="16"/>
      <c r="F446" s="16"/>
      <c r="G446" s="16"/>
      <c r="H446" s="16"/>
      <c r="I446" s="16"/>
      <c r="J446" s="16"/>
      <c r="K446" s="16"/>
      <c r="L446" s="16"/>
      <c r="M446" s="9" t="s">
        <v>22</v>
      </c>
      <c r="N446" s="9" t="s">
        <v>24</v>
      </c>
      <c r="O446" s="9" t="s">
        <v>37</v>
      </c>
    </row>
    <row r="447" spans="1:15" x14ac:dyDescent="0.3">
      <c r="A447" s="6" t="s">
        <v>899</v>
      </c>
      <c r="B447" s="6" t="s">
        <v>936</v>
      </c>
      <c r="C447" s="7" t="s">
        <v>957</v>
      </c>
      <c r="D447" s="6" t="s">
        <v>958</v>
      </c>
      <c r="E447" s="16">
        <v>24493</v>
      </c>
      <c r="F447" s="16"/>
      <c r="G447" s="16"/>
      <c r="H447" s="16"/>
      <c r="I447" s="16"/>
      <c r="J447" s="16"/>
      <c r="K447" s="16"/>
      <c r="L447" s="16"/>
      <c r="M447" s="9" t="s">
        <v>44</v>
      </c>
      <c r="N447" s="9" t="s">
        <v>24</v>
      </c>
      <c r="O447" s="9" t="s">
        <v>28</v>
      </c>
    </row>
    <row r="448" spans="1:15" x14ac:dyDescent="0.3">
      <c r="A448" s="6" t="s">
        <v>899</v>
      </c>
      <c r="B448" s="6" t="s">
        <v>936</v>
      </c>
      <c r="C448" s="7" t="s">
        <v>959</v>
      </c>
      <c r="D448" s="6" t="s">
        <v>960</v>
      </c>
      <c r="E448" s="16" t="s">
        <v>1409</v>
      </c>
      <c r="F448" s="16">
        <v>48435</v>
      </c>
      <c r="G448" s="16"/>
      <c r="H448" s="16"/>
      <c r="I448" s="16"/>
      <c r="J448" s="16"/>
      <c r="K448" s="16"/>
      <c r="L448" s="16"/>
      <c r="M448" s="9" t="s">
        <v>44</v>
      </c>
      <c r="N448" s="9" t="s">
        <v>24</v>
      </c>
      <c r="O448" s="9" t="s">
        <v>28</v>
      </c>
    </row>
    <row r="449" spans="1:15" x14ac:dyDescent="0.3">
      <c r="A449" s="6" t="s">
        <v>899</v>
      </c>
      <c r="B449" s="6" t="s">
        <v>936</v>
      </c>
      <c r="C449" s="7" t="s">
        <v>961</v>
      </c>
      <c r="D449" s="6" t="s">
        <v>962</v>
      </c>
      <c r="E449" s="16"/>
      <c r="F449" s="16"/>
      <c r="G449" s="16"/>
      <c r="H449" s="16"/>
      <c r="I449" s="16"/>
      <c r="J449" s="16"/>
      <c r="K449" s="16"/>
      <c r="L449" s="16"/>
      <c r="M449" s="9" t="s">
        <v>22</v>
      </c>
      <c r="N449" s="9" t="s">
        <v>24</v>
      </c>
      <c r="O449" s="9" t="s">
        <v>37</v>
      </c>
    </row>
    <row r="450" spans="1:15" x14ac:dyDescent="0.3">
      <c r="A450" s="6" t="s">
        <v>899</v>
      </c>
      <c r="B450" s="6" t="s">
        <v>936</v>
      </c>
      <c r="C450" s="7" t="s">
        <v>963</v>
      </c>
      <c r="D450" s="6" t="s">
        <v>964</v>
      </c>
      <c r="E450" s="16">
        <v>23132</v>
      </c>
      <c r="F450" s="16"/>
      <c r="G450" s="16"/>
      <c r="H450" s="16"/>
      <c r="I450" s="16"/>
      <c r="J450" s="16"/>
      <c r="K450" s="16"/>
      <c r="L450" s="16"/>
      <c r="M450" s="9" t="s">
        <v>22</v>
      </c>
      <c r="N450" s="9" t="s">
        <v>24</v>
      </c>
      <c r="O450" s="9" t="s">
        <v>28</v>
      </c>
    </row>
    <row r="451" spans="1:15" x14ac:dyDescent="0.3">
      <c r="A451" s="6" t="s">
        <v>899</v>
      </c>
      <c r="B451" s="6" t="s">
        <v>936</v>
      </c>
      <c r="C451" s="7" t="s">
        <v>965</v>
      </c>
      <c r="D451" s="6" t="s">
        <v>966</v>
      </c>
      <c r="E451" s="16"/>
      <c r="F451" s="16"/>
      <c r="G451" s="16"/>
      <c r="H451" s="16"/>
      <c r="I451" s="16"/>
      <c r="J451" s="16"/>
      <c r="K451" s="16"/>
      <c r="L451" s="16"/>
      <c r="M451" s="9" t="s">
        <v>22</v>
      </c>
      <c r="N451" s="9" t="s">
        <v>24</v>
      </c>
      <c r="O451" s="9" t="s">
        <v>37</v>
      </c>
    </row>
    <row r="452" spans="1:15" x14ac:dyDescent="0.3">
      <c r="A452" s="6" t="s">
        <v>899</v>
      </c>
      <c r="B452" s="6" t="s">
        <v>936</v>
      </c>
      <c r="C452" s="7" t="s">
        <v>967</v>
      </c>
      <c r="D452" s="6" t="s">
        <v>968</v>
      </c>
      <c r="E452" s="16"/>
      <c r="F452" s="16"/>
      <c r="G452" s="16"/>
      <c r="H452" s="16"/>
      <c r="I452" s="16"/>
      <c r="J452" s="16"/>
      <c r="K452" s="16"/>
      <c r="L452" s="16"/>
      <c r="M452" s="9" t="s">
        <v>22</v>
      </c>
      <c r="N452" s="9" t="s">
        <v>24</v>
      </c>
      <c r="O452" s="9" t="s">
        <v>28</v>
      </c>
    </row>
    <row r="453" spans="1:15" x14ac:dyDescent="0.3">
      <c r="A453" s="6" t="s">
        <v>899</v>
      </c>
      <c r="B453" s="6" t="s">
        <v>936</v>
      </c>
      <c r="C453" s="7" t="s">
        <v>969</v>
      </c>
      <c r="D453" s="6" t="s">
        <v>970</v>
      </c>
      <c r="E453" s="16">
        <v>37549</v>
      </c>
      <c r="F453" s="16"/>
      <c r="G453" s="16"/>
      <c r="H453" s="16"/>
      <c r="I453" s="16"/>
      <c r="J453" s="16"/>
      <c r="K453" s="16"/>
      <c r="L453" s="16"/>
      <c r="M453" s="9" t="s">
        <v>22</v>
      </c>
      <c r="N453" s="9" t="s">
        <v>24</v>
      </c>
      <c r="O453" s="9" t="s">
        <v>28</v>
      </c>
    </row>
    <row r="454" spans="1:15" x14ac:dyDescent="0.3">
      <c r="A454" s="6" t="s">
        <v>899</v>
      </c>
      <c r="B454" s="6" t="s">
        <v>936</v>
      </c>
      <c r="C454" s="7" t="s">
        <v>971</v>
      </c>
      <c r="D454" s="6" t="s">
        <v>972</v>
      </c>
      <c r="E454" s="16">
        <v>36377</v>
      </c>
      <c r="F454" s="16"/>
      <c r="G454" s="16"/>
      <c r="H454" s="16"/>
      <c r="I454" s="16"/>
      <c r="J454" s="16"/>
      <c r="K454" s="16"/>
      <c r="L454" s="16"/>
      <c r="M454" s="9" t="s">
        <v>22</v>
      </c>
      <c r="N454" s="9" t="s">
        <v>24</v>
      </c>
      <c r="O454" s="9" t="s">
        <v>28</v>
      </c>
    </row>
    <row r="455" spans="1:15" x14ac:dyDescent="0.3">
      <c r="A455" s="6" t="s">
        <v>899</v>
      </c>
      <c r="B455" s="6" t="s">
        <v>936</v>
      </c>
      <c r="C455" s="7" t="s">
        <v>973</v>
      </c>
      <c r="D455" s="6" t="s">
        <v>974</v>
      </c>
      <c r="E455" s="16" t="s">
        <v>1409</v>
      </c>
      <c r="F455" s="16">
        <v>31123</v>
      </c>
      <c r="G455" s="16"/>
      <c r="H455" s="16"/>
      <c r="I455" s="16"/>
      <c r="J455" s="16"/>
      <c r="K455" s="16"/>
      <c r="L455" s="16"/>
      <c r="M455" s="9" t="s">
        <v>22</v>
      </c>
      <c r="N455" s="9" t="s">
        <v>24</v>
      </c>
      <c r="O455" s="9" t="s">
        <v>28</v>
      </c>
    </row>
    <row r="456" spans="1:15" x14ac:dyDescent="0.3">
      <c r="A456" s="6" t="s">
        <v>899</v>
      </c>
      <c r="B456" s="6" t="s">
        <v>936</v>
      </c>
      <c r="C456" s="7" t="s">
        <v>975</v>
      </c>
      <c r="D456" s="6" t="s">
        <v>976</v>
      </c>
      <c r="E456" s="16"/>
      <c r="F456" s="16"/>
      <c r="G456" s="16"/>
      <c r="H456" s="16"/>
      <c r="I456" s="16"/>
      <c r="J456" s="16"/>
      <c r="K456" s="16"/>
      <c r="L456" s="16"/>
      <c r="M456" s="9" t="s">
        <v>22</v>
      </c>
      <c r="N456" s="9" t="s">
        <v>24</v>
      </c>
      <c r="O456" s="9" t="s">
        <v>37</v>
      </c>
    </row>
    <row r="457" spans="1:15" x14ac:dyDescent="0.3">
      <c r="A457" s="10" t="s">
        <v>977</v>
      </c>
      <c r="B457" s="10" t="s">
        <v>978</v>
      </c>
      <c r="C457" s="11" t="s">
        <v>979</v>
      </c>
      <c r="D457" s="10" t="s">
        <v>980</v>
      </c>
      <c r="E457" s="17">
        <v>43686</v>
      </c>
      <c r="F457" s="17">
        <v>46048</v>
      </c>
      <c r="G457" s="17">
        <v>44009</v>
      </c>
      <c r="H457" s="17">
        <v>43372</v>
      </c>
      <c r="I457" s="17">
        <v>44042</v>
      </c>
      <c r="J457" s="17">
        <v>39520</v>
      </c>
      <c r="K457" s="17">
        <v>34829</v>
      </c>
      <c r="L457" s="17">
        <v>39408</v>
      </c>
      <c r="M457" s="1" t="s">
        <v>498</v>
      </c>
      <c r="N457" s="1" t="s">
        <v>24</v>
      </c>
      <c r="O457" s="1" t="s">
        <v>24</v>
      </c>
    </row>
    <row r="458" spans="1:15" x14ac:dyDescent="0.3">
      <c r="A458" s="10" t="s">
        <v>977</v>
      </c>
      <c r="B458" s="10" t="s">
        <v>978</v>
      </c>
      <c r="C458" s="11" t="s">
        <v>981</v>
      </c>
      <c r="D458" s="10" t="s">
        <v>982</v>
      </c>
      <c r="E458" s="17">
        <v>27046</v>
      </c>
      <c r="F458" s="17">
        <v>28767</v>
      </c>
      <c r="G458" s="17">
        <v>21897</v>
      </c>
      <c r="H458" s="17">
        <v>26745</v>
      </c>
      <c r="I458" s="17">
        <v>26709</v>
      </c>
      <c r="J458" s="17">
        <v>26760</v>
      </c>
      <c r="K458" s="17">
        <v>26473</v>
      </c>
      <c r="L458" s="17">
        <v>25727</v>
      </c>
      <c r="M458" s="1" t="s">
        <v>22</v>
      </c>
      <c r="N458" s="1" t="s">
        <v>24</v>
      </c>
      <c r="O458" s="1" t="s">
        <v>37</v>
      </c>
    </row>
    <row r="459" spans="1:15" x14ac:dyDescent="0.3">
      <c r="A459" s="10" t="s">
        <v>977</v>
      </c>
      <c r="B459" s="10" t="s">
        <v>978</v>
      </c>
      <c r="C459" s="11" t="s">
        <v>983</v>
      </c>
      <c r="D459" s="10" t="s">
        <v>984</v>
      </c>
      <c r="E459" s="17">
        <v>39687</v>
      </c>
      <c r="F459" s="17">
        <v>41451</v>
      </c>
      <c r="G459" s="17">
        <v>33575</v>
      </c>
      <c r="H459" s="17">
        <v>41363</v>
      </c>
      <c r="I459" s="17">
        <v>31676</v>
      </c>
      <c r="J459" s="17">
        <v>39598</v>
      </c>
      <c r="K459" s="17">
        <v>29838</v>
      </c>
      <c r="L459" s="17">
        <v>29832</v>
      </c>
      <c r="M459" s="1" t="s">
        <v>22</v>
      </c>
      <c r="N459" s="1" t="s">
        <v>24</v>
      </c>
      <c r="O459" s="1" t="s">
        <v>37</v>
      </c>
    </row>
    <row r="460" spans="1:15" x14ac:dyDescent="0.3">
      <c r="A460" s="6" t="s">
        <v>977</v>
      </c>
      <c r="B460" s="6" t="s">
        <v>985</v>
      </c>
      <c r="C460" s="7" t="s">
        <v>986</v>
      </c>
      <c r="D460" s="6" t="s">
        <v>987</v>
      </c>
      <c r="E460" s="16">
        <v>117156</v>
      </c>
      <c r="F460" s="16">
        <v>125991</v>
      </c>
      <c r="G460" s="16">
        <v>86704</v>
      </c>
      <c r="H460" s="16">
        <v>101455</v>
      </c>
      <c r="I460" s="16">
        <v>87295</v>
      </c>
      <c r="J460" s="16">
        <v>111175</v>
      </c>
      <c r="K460" s="16">
        <v>96047</v>
      </c>
      <c r="L460" s="16">
        <v>98352</v>
      </c>
      <c r="M460" s="9" t="s">
        <v>27</v>
      </c>
      <c r="N460" s="9" t="s">
        <v>23</v>
      </c>
      <c r="O460" s="9" t="s">
        <v>24</v>
      </c>
    </row>
    <row r="461" spans="1:15" x14ac:dyDescent="0.3">
      <c r="A461" s="6" t="s">
        <v>977</v>
      </c>
      <c r="B461" s="6" t="s">
        <v>985</v>
      </c>
      <c r="C461" s="7" t="s">
        <v>988</v>
      </c>
      <c r="D461" s="6" t="s">
        <v>989</v>
      </c>
      <c r="E461" s="16">
        <v>85812</v>
      </c>
      <c r="F461" s="16">
        <v>90216</v>
      </c>
      <c r="G461" s="16"/>
      <c r="H461" s="16">
        <v>78004</v>
      </c>
      <c r="I461" s="16"/>
      <c r="J461" s="16">
        <v>78109</v>
      </c>
      <c r="K461" s="16">
        <v>83421</v>
      </c>
      <c r="L461" s="16"/>
      <c r="M461" s="9" t="s">
        <v>27</v>
      </c>
      <c r="N461" s="9" t="s">
        <v>48</v>
      </c>
      <c r="O461" s="9" t="s">
        <v>24</v>
      </c>
    </row>
    <row r="462" spans="1:15" x14ac:dyDescent="0.3">
      <c r="A462" s="6" t="s">
        <v>977</v>
      </c>
      <c r="B462" s="6" t="s">
        <v>985</v>
      </c>
      <c r="C462" s="7" t="s">
        <v>990</v>
      </c>
      <c r="D462" s="6" t="s">
        <v>991</v>
      </c>
      <c r="E462" s="16">
        <v>78404</v>
      </c>
      <c r="F462" s="16">
        <v>85629</v>
      </c>
      <c r="G462" s="16">
        <v>54630</v>
      </c>
      <c r="H462" s="16">
        <v>65908</v>
      </c>
      <c r="I462" s="16">
        <v>72913</v>
      </c>
      <c r="J462" s="16">
        <v>74017</v>
      </c>
      <c r="K462" s="16">
        <v>66343</v>
      </c>
      <c r="L462" s="16"/>
      <c r="M462" s="9" t="s">
        <v>27</v>
      </c>
      <c r="N462" s="9" t="s">
        <v>24</v>
      </c>
      <c r="O462" s="9" t="s">
        <v>24</v>
      </c>
    </row>
    <row r="463" spans="1:15" x14ac:dyDescent="0.3">
      <c r="A463" s="6" t="s">
        <v>977</v>
      </c>
      <c r="B463" s="6" t="s">
        <v>985</v>
      </c>
      <c r="C463" s="7" t="s">
        <v>992</v>
      </c>
      <c r="D463" s="6" t="s">
        <v>993</v>
      </c>
      <c r="E463" s="16">
        <v>72388</v>
      </c>
      <c r="F463" s="16">
        <v>76893</v>
      </c>
      <c r="G463" s="16">
        <v>63516</v>
      </c>
      <c r="H463" s="16">
        <v>68009</v>
      </c>
      <c r="I463" s="16">
        <v>64442</v>
      </c>
      <c r="J463" s="16">
        <v>64185</v>
      </c>
      <c r="K463" s="16">
        <v>55871</v>
      </c>
      <c r="L463" s="16">
        <v>61698</v>
      </c>
      <c r="M463" s="9" t="s">
        <v>27</v>
      </c>
      <c r="N463" s="9" t="s">
        <v>24</v>
      </c>
      <c r="O463" s="9" t="s">
        <v>24</v>
      </c>
    </row>
    <row r="464" spans="1:15" x14ac:dyDescent="0.3">
      <c r="A464" s="6" t="s">
        <v>977</v>
      </c>
      <c r="B464" s="6" t="s">
        <v>985</v>
      </c>
      <c r="C464" s="7" t="s">
        <v>994</v>
      </c>
      <c r="D464" s="6" t="s">
        <v>995</v>
      </c>
      <c r="E464" s="16">
        <v>89885</v>
      </c>
      <c r="F464" s="16">
        <v>89165</v>
      </c>
      <c r="G464" s="16">
        <v>95870</v>
      </c>
      <c r="H464" s="16">
        <v>97246</v>
      </c>
      <c r="I464" s="16"/>
      <c r="J464" s="16">
        <v>87450</v>
      </c>
      <c r="K464" s="16"/>
      <c r="L464" s="16"/>
      <c r="M464" s="9" t="s">
        <v>27</v>
      </c>
      <c r="N464" s="9" t="s">
        <v>23</v>
      </c>
      <c r="O464" s="9" t="s">
        <v>24</v>
      </c>
    </row>
    <row r="465" spans="1:15" x14ac:dyDescent="0.3">
      <c r="A465" s="6" t="s">
        <v>977</v>
      </c>
      <c r="B465" s="6" t="s">
        <v>985</v>
      </c>
      <c r="C465" s="7" t="s">
        <v>996</v>
      </c>
      <c r="D465" s="6" t="s">
        <v>997</v>
      </c>
      <c r="E465" s="16">
        <v>46983</v>
      </c>
      <c r="F465" s="16">
        <v>45716</v>
      </c>
      <c r="G465" s="16">
        <v>53290</v>
      </c>
      <c r="H465" s="16">
        <v>54191</v>
      </c>
      <c r="I465" s="16">
        <v>54161</v>
      </c>
      <c r="J465" s="16">
        <v>54254</v>
      </c>
      <c r="K465" s="16">
        <v>58829</v>
      </c>
      <c r="L465" s="16"/>
      <c r="M465" s="9" t="s">
        <v>60</v>
      </c>
      <c r="N465" s="9" t="s">
        <v>24</v>
      </c>
      <c r="O465" s="9" t="s">
        <v>24</v>
      </c>
    </row>
    <row r="466" spans="1:15" x14ac:dyDescent="0.3">
      <c r="A466" s="6" t="s">
        <v>977</v>
      </c>
      <c r="B466" s="6" t="s">
        <v>985</v>
      </c>
      <c r="C466" s="7" t="s">
        <v>998</v>
      </c>
      <c r="D466" s="6" t="s">
        <v>999</v>
      </c>
      <c r="E466" s="16">
        <v>76513</v>
      </c>
      <c r="F466" s="16">
        <v>79538</v>
      </c>
      <c r="G466" s="16">
        <v>64699</v>
      </c>
      <c r="H466" s="16">
        <v>73057</v>
      </c>
      <c r="I466" s="16"/>
      <c r="J466" s="16">
        <v>75820</v>
      </c>
      <c r="K466" s="16">
        <v>82148</v>
      </c>
      <c r="L466" s="16"/>
      <c r="M466" s="9" t="s">
        <v>27</v>
      </c>
      <c r="N466" s="9" t="s">
        <v>24</v>
      </c>
      <c r="O466" s="9" t="s">
        <v>24</v>
      </c>
    </row>
    <row r="467" spans="1:15" x14ac:dyDescent="0.3">
      <c r="A467" s="10" t="s">
        <v>977</v>
      </c>
      <c r="B467" s="10" t="s">
        <v>1000</v>
      </c>
      <c r="C467" s="11" t="s">
        <v>1001</v>
      </c>
      <c r="D467" s="10" t="s">
        <v>1002</v>
      </c>
      <c r="E467" s="17">
        <v>93953</v>
      </c>
      <c r="F467" s="17">
        <v>95739</v>
      </c>
      <c r="G467" s="17"/>
      <c r="H467" s="17">
        <v>89460</v>
      </c>
      <c r="I467" s="17"/>
      <c r="J467" s="17"/>
      <c r="K467" s="17"/>
      <c r="L467" s="17"/>
      <c r="M467" s="1" t="s">
        <v>377</v>
      </c>
      <c r="N467" s="1" t="s">
        <v>24</v>
      </c>
      <c r="O467" s="1" t="s">
        <v>24</v>
      </c>
    </row>
    <row r="468" spans="1:15" x14ac:dyDescent="0.3">
      <c r="A468" s="10" t="s">
        <v>977</v>
      </c>
      <c r="B468" s="10" t="s">
        <v>1000</v>
      </c>
      <c r="C468" s="11" t="s">
        <v>1003</v>
      </c>
      <c r="D468" s="10" t="s">
        <v>1004</v>
      </c>
      <c r="E468" s="17">
        <v>73185</v>
      </c>
      <c r="F468" s="17">
        <v>76451</v>
      </c>
      <c r="G468" s="17">
        <v>50379</v>
      </c>
      <c r="H468" s="17">
        <v>63652</v>
      </c>
      <c r="I468" s="17">
        <v>59582</v>
      </c>
      <c r="J468" s="17">
        <v>67317</v>
      </c>
      <c r="K468" s="17">
        <v>62031</v>
      </c>
      <c r="L468" s="17">
        <v>68988</v>
      </c>
      <c r="M468" s="1" t="s">
        <v>27</v>
      </c>
      <c r="N468" s="1" t="s">
        <v>24</v>
      </c>
      <c r="O468" s="1" t="s">
        <v>24</v>
      </c>
    </row>
    <row r="469" spans="1:15" x14ac:dyDescent="0.3">
      <c r="A469" s="10" t="s">
        <v>977</v>
      </c>
      <c r="B469" s="10" t="s">
        <v>1000</v>
      </c>
      <c r="C469" s="11" t="s">
        <v>1005</v>
      </c>
      <c r="D469" s="10" t="s">
        <v>1006</v>
      </c>
      <c r="E469" s="17">
        <v>73349</v>
      </c>
      <c r="F469" s="17">
        <v>80431</v>
      </c>
      <c r="G469" s="17">
        <v>72079</v>
      </c>
      <c r="H469" s="17">
        <v>66197</v>
      </c>
      <c r="I469" s="17"/>
      <c r="J469" s="17">
        <v>66016</v>
      </c>
      <c r="K469" s="17">
        <v>50115</v>
      </c>
      <c r="L469" s="17"/>
      <c r="M469" s="1" t="s">
        <v>27</v>
      </c>
      <c r="N469" s="1" t="s">
        <v>24</v>
      </c>
      <c r="O469" s="1" t="s">
        <v>24</v>
      </c>
    </row>
    <row r="470" spans="1:15" x14ac:dyDescent="0.3">
      <c r="A470" s="10" t="s">
        <v>977</v>
      </c>
      <c r="B470" s="10" t="s">
        <v>1000</v>
      </c>
      <c r="C470" s="11" t="s">
        <v>1007</v>
      </c>
      <c r="D470" s="10" t="s">
        <v>1008</v>
      </c>
      <c r="E470" s="17">
        <v>83303</v>
      </c>
      <c r="F470" s="17">
        <v>83385</v>
      </c>
      <c r="G470" s="17">
        <v>85058</v>
      </c>
      <c r="H470" s="17">
        <v>75479</v>
      </c>
      <c r="I470" s="17"/>
      <c r="J470" s="17">
        <v>91695</v>
      </c>
      <c r="K470" s="17">
        <v>67390</v>
      </c>
      <c r="L470" s="17">
        <v>80927</v>
      </c>
      <c r="M470" s="1" t="s">
        <v>27</v>
      </c>
      <c r="N470" s="1" t="s">
        <v>24</v>
      </c>
      <c r="O470" s="1" t="s">
        <v>24</v>
      </c>
    </row>
    <row r="471" spans="1:15" x14ac:dyDescent="0.3">
      <c r="A471" s="10" t="s">
        <v>977</v>
      </c>
      <c r="B471" s="10" t="s">
        <v>1000</v>
      </c>
      <c r="C471" s="11" t="s">
        <v>1009</v>
      </c>
      <c r="D471" s="10" t="s">
        <v>1010</v>
      </c>
      <c r="E471" s="17">
        <v>89259</v>
      </c>
      <c r="F471" s="17">
        <v>94673</v>
      </c>
      <c r="G471" s="17">
        <v>81205</v>
      </c>
      <c r="H471" s="17">
        <v>81020</v>
      </c>
      <c r="I471" s="17">
        <v>76469</v>
      </c>
      <c r="J471" s="17">
        <v>85780</v>
      </c>
      <c r="K471" s="17">
        <v>67730</v>
      </c>
      <c r="L471" s="17"/>
      <c r="M471" s="1" t="s">
        <v>27</v>
      </c>
      <c r="N471" s="1" t="s">
        <v>24</v>
      </c>
      <c r="O471" s="1" t="s">
        <v>24</v>
      </c>
    </row>
    <row r="472" spans="1:15" x14ac:dyDescent="0.3">
      <c r="A472" s="6" t="s">
        <v>977</v>
      </c>
      <c r="B472" s="6" t="s">
        <v>1011</v>
      </c>
      <c r="C472" s="7" t="s">
        <v>1012</v>
      </c>
      <c r="D472" s="6" t="s">
        <v>1013</v>
      </c>
      <c r="E472" s="16">
        <v>58056</v>
      </c>
      <c r="F472" s="16">
        <v>62136</v>
      </c>
      <c r="G472" s="16">
        <v>44067</v>
      </c>
      <c r="H472" s="16">
        <v>56395</v>
      </c>
      <c r="I472" s="16">
        <v>56144</v>
      </c>
      <c r="J472" s="16">
        <v>51528</v>
      </c>
      <c r="K472" s="16">
        <v>54273</v>
      </c>
      <c r="L472" s="16"/>
      <c r="M472" s="9" t="s">
        <v>60</v>
      </c>
      <c r="N472" s="9" t="s">
        <v>24</v>
      </c>
      <c r="O472" s="9" t="s">
        <v>24</v>
      </c>
    </row>
    <row r="473" spans="1:15" x14ac:dyDescent="0.3">
      <c r="A473" s="6" t="s">
        <v>977</v>
      </c>
      <c r="B473" s="6" t="s">
        <v>1011</v>
      </c>
      <c r="C473" s="7" t="s">
        <v>1014</v>
      </c>
      <c r="D473" s="6" t="s">
        <v>1015</v>
      </c>
      <c r="E473" s="16"/>
      <c r="F473" s="16"/>
      <c r="G473" s="16"/>
      <c r="H473" s="16"/>
      <c r="I473" s="16"/>
      <c r="J473" s="16"/>
      <c r="K473" s="16"/>
      <c r="L473" s="16"/>
      <c r="M473" s="9" t="s">
        <v>27</v>
      </c>
      <c r="N473" s="9" t="s">
        <v>24</v>
      </c>
      <c r="O473" s="9" t="s">
        <v>24</v>
      </c>
    </row>
    <row r="474" spans="1:15" x14ac:dyDescent="0.3">
      <c r="A474" s="6" t="s">
        <v>977</v>
      </c>
      <c r="B474" s="6" t="s">
        <v>1011</v>
      </c>
      <c r="C474" s="7" t="s">
        <v>1016</v>
      </c>
      <c r="D474" s="6" t="s">
        <v>1017</v>
      </c>
      <c r="E474" s="16">
        <v>44809</v>
      </c>
      <c r="F474" s="16">
        <v>52549</v>
      </c>
      <c r="G474" s="16"/>
      <c r="H474" s="16">
        <v>45186</v>
      </c>
      <c r="I474" s="16"/>
      <c r="J474" s="16">
        <v>42308</v>
      </c>
      <c r="K474" s="16"/>
      <c r="L474" s="16"/>
      <c r="M474" s="9" t="e">
        <f>VLOOKUP(K474,[1]Assignment!$B$3:$E$821,2,FALSE)</f>
        <v>#N/A</v>
      </c>
      <c r="N474" s="9" t="e">
        <f>VLOOKUP(K474,[1]Assignment!$B$3:$E$821,3,FALSE)</f>
        <v>#N/A</v>
      </c>
      <c r="O474" s="9" t="e">
        <f>VLOOKUP(K474,[1]Assignment!$B$3:$E$821,4,FALSE)</f>
        <v>#N/A</v>
      </c>
    </row>
    <row r="475" spans="1:15" x14ac:dyDescent="0.3">
      <c r="A475" s="10" t="s">
        <v>1018</v>
      </c>
      <c r="B475" s="10" t="s">
        <v>1019</v>
      </c>
      <c r="C475" s="11" t="s">
        <v>1020</v>
      </c>
      <c r="D475" s="10" t="s">
        <v>1021</v>
      </c>
      <c r="E475" s="17">
        <v>51100</v>
      </c>
      <c r="F475" s="17">
        <v>44653</v>
      </c>
      <c r="G475" s="17"/>
      <c r="H475" s="17">
        <v>59262</v>
      </c>
      <c r="I475" s="17"/>
      <c r="J475" s="17">
        <v>50470</v>
      </c>
      <c r="K475" s="17"/>
      <c r="L475" s="17"/>
      <c r="M475" s="1" t="s">
        <v>27</v>
      </c>
      <c r="N475" s="1" t="s">
        <v>24</v>
      </c>
      <c r="O475" s="1" t="s">
        <v>28</v>
      </c>
    </row>
    <row r="476" spans="1:15" x14ac:dyDescent="0.3">
      <c r="A476" s="10" t="s">
        <v>1018</v>
      </c>
      <c r="B476" s="10" t="s">
        <v>1019</v>
      </c>
      <c r="C476" s="11" t="s">
        <v>1022</v>
      </c>
      <c r="D476" s="10" t="s">
        <v>1023</v>
      </c>
      <c r="E476" s="17">
        <v>41566</v>
      </c>
      <c r="F476" s="17">
        <v>45460</v>
      </c>
      <c r="G476" s="17">
        <v>43392</v>
      </c>
      <c r="H476" s="17">
        <v>39934</v>
      </c>
      <c r="I476" s="17"/>
      <c r="J476" s="17">
        <v>38563</v>
      </c>
      <c r="K476" s="17">
        <v>36021</v>
      </c>
      <c r="L476" s="17">
        <v>43439</v>
      </c>
      <c r="M476" s="1" t="s">
        <v>27</v>
      </c>
      <c r="N476" s="1" t="s">
        <v>24</v>
      </c>
      <c r="O476" s="1" t="s">
        <v>37</v>
      </c>
    </row>
    <row r="477" spans="1:15" x14ac:dyDescent="0.3">
      <c r="A477" s="10" t="s">
        <v>1018</v>
      </c>
      <c r="B477" s="10" t="s">
        <v>1019</v>
      </c>
      <c r="C477" s="11" t="s">
        <v>1024</v>
      </c>
      <c r="D477" s="10" t="s">
        <v>1025</v>
      </c>
      <c r="E477" s="17">
        <v>82989</v>
      </c>
      <c r="F477" s="17">
        <v>123652</v>
      </c>
      <c r="G477" s="17">
        <v>61428</v>
      </c>
      <c r="H477" s="17">
        <v>76224</v>
      </c>
      <c r="I477" s="17" t="s">
        <v>1409</v>
      </c>
      <c r="J477" s="17">
        <v>73692</v>
      </c>
      <c r="K477" s="17">
        <v>59233</v>
      </c>
      <c r="L477" s="17">
        <v>62716</v>
      </c>
      <c r="M477" s="1" t="s">
        <v>34</v>
      </c>
      <c r="N477" s="1" t="s">
        <v>24</v>
      </c>
      <c r="O477" s="1" t="s">
        <v>24</v>
      </c>
    </row>
    <row r="478" spans="1:15" x14ac:dyDescent="0.3">
      <c r="A478" s="10" t="s">
        <v>1018</v>
      </c>
      <c r="B478" s="10" t="s">
        <v>1019</v>
      </c>
      <c r="C478" s="11" t="s">
        <v>1026</v>
      </c>
      <c r="D478" s="10" t="s">
        <v>1027</v>
      </c>
      <c r="E478" s="17">
        <v>27421</v>
      </c>
      <c r="F478" s="17"/>
      <c r="G478" s="17"/>
      <c r="H478" s="17"/>
      <c r="I478" s="17"/>
      <c r="J478" s="17"/>
      <c r="K478" s="17"/>
      <c r="L478" s="17"/>
      <c r="M478" s="1" t="s">
        <v>34</v>
      </c>
      <c r="N478" s="1" t="s">
        <v>24</v>
      </c>
      <c r="O478" s="1" t="s">
        <v>24</v>
      </c>
    </row>
    <row r="479" spans="1:15" x14ac:dyDescent="0.3">
      <c r="A479" s="10" t="s">
        <v>1018</v>
      </c>
      <c r="B479" s="10" t="s">
        <v>1019</v>
      </c>
      <c r="C479" s="11" t="s">
        <v>1028</v>
      </c>
      <c r="D479" s="10" t="s">
        <v>1029</v>
      </c>
      <c r="E479" s="17">
        <v>106115</v>
      </c>
      <c r="F479" s="17">
        <v>102029</v>
      </c>
      <c r="G479" s="17"/>
      <c r="H479" s="17">
        <v>106113</v>
      </c>
      <c r="I479" s="17"/>
      <c r="J479" s="17"/>
      <c r="K479" s="17"/>
      <c r="L479" s="17"/>
      <c r="M479" s="1" t="s">
        <v>34</v>
      </c>
      <c r="N479" s="1" t="s">
        <v>23</v>
      </c>
      <c r="O479" s="1" t="s">
        <v>37</v>
      </c>
    </row>
    <row r="480" spans="1:15" x14ac:dyDescent="0.3">
      <c r="A480" s="10" t="s">
        <v>1018</v>
      </c>
      <c r="B480" s="10" t="s">
        <v>1019</v>
      </c>
      <c r="C480" s="11" t="s">
        <v>1030</v>
      </c>
      <c r="D480" s="10" t="s">
        <v>1031</v>
      </c>
      <c r="E480" s="17">
        <v>49302</v>
      </c>
      <c r="F480" s="17"/>
      <c r="G480" s="17"/>
      <c r="H480" s="17"/>
      <c r="I480" s="17"/>
      <c r="J480" s="17">
        <v>68172</v>
      </c>
      <c r="K480" s="17"/>
      <c r="L480" s="17"/>
      <c r="M480" s="1" t="s">
        <v>27</v>
      </c>
      <c r="N480" s="1" t="s">
        <v>48</v>
      </c>
      <c r="O480" s="1" t="s">
        <v>28</v>
      </c>
    </row>
    <row r="481" spans="1:15" x14ac:dyDescent="0.3">
      <c r="A481" s="10" t="s">
        <v>1018</v>
      </c>
      <c r="B481" s="10" t="s">
        <v>1019</v>
      </c>
      <c r="C481" s="11" t="s">
        <v>1032</v>
      </c>
      <c r="D481" s="10" t="s">
        <v>1033</v>
      </c>
      <c r="E481" s="17">
        <v>105385</v>
      </c>
      <c r="F481" s="17">
        <v>112054</v>
      </c>
      <c r="G481" s="17">
        <v>80353</v>
      </c>
      <c r="H481" s="17">
        <v>110552</v>
      </c>
      <c r="I481" s="17">
        <v>64086</v>
      </c>
      <c r="J481" s="17">
        <v>110510</v>
      </c>
      <c r="K481" s="17">
        <v>108136</v>
      </c>
      <c r="L481" s="17">
        <v>77307</v>
      </c>
      <c r="M481" s="1" t="s">
        <v>34</v>
      </c>
      <c r="N481" s="1" t="s">
        <v>23</v>
      </c>
      <c r="O481" s="1" t="s">
        <v>37</v>
      </c>
    </row>
    <row r="482" spans="1:15" x14ac:dyDescent="0.3">
      <c r="A482" s="10" t="s">
        <v>1018</v>
      </c>
      <c r="B482" s="10" t="s">
        <v>1019</v>
      </c>
      <c r="C482" s="11" t="s">
        <v>1034</v>
      </c>
      <c r="D482" s="10" t="s">
        <v>1035</v>
      </c>
      <c r="E482" s="17">
        <v>39209</v>
      </c>
      <c r="F482" s="17">
        <v>44739</v>
      </c>
      <c r="G482" s="17">
        <v>32174</v>
      </c>
      <c r="H482" s="17">
        <v>39476</v>
      </c>
      <c r="I482" s="17">
        <v>36928</v>
      </c>
      <c r="J482" s="17">
        <v>38939</v>
      </c>
      <c r="K482" s="17">
        <v>35254</v>
      </c>
      <c r="L482" s="17">
        <v>29054</v>
      </c>
      <c r="M482" s="1" t="s">
        <v>60</v>
      </c>
      <c r="N482" s="1" t="s">
        <v>24</v>
      </c>
      <c r="O482" s="1" t="s">
        <v>24</v>
      </c>
    </row>
    <row r="483" spans="1:15" x14ac:dyDescent="0.3">
      <c r="A483" s="10" t="s">
        <v>1018</v>
      </c>
      <c r="B483" s="10" t="s">
        <v>1019</v>
      </c>
      <c r="C483" s="11" t="s">
        <v>1036</v>
      </c>
      <c r="D483" s="10" t="s">
        <v>1037</v>
      </c>
      <c r="E483" s="17">
        <v>54080</v>
      </c>
      <c r="F483" s="17"/>
      <c r="G483" s="17"/>
      <c r="H483" s="17">
        <v>49229</v>
      </c>
      <c r="I483" s="17"/>
      <c r="J483" s="17">
        <v>57014</v>
      </c>
      <c r="K483" s="17"/>
      <c r="L483" s="17"/>
      <c r="M483" s="1" t="s">
        <v>315</v>
      </c>
      <c r="N483" s="1" t="s">
        <v>24</v>
      </c>
      <c r="O483" s="1" t="s">
        <v>37</v>
      </c>
    </row>
    <row r="484" spans="1:15" x14ac:dyDescent="0.3">
      <c r="A484" s="10" t="s">
        <v>1018</v>
      </c>
      <c r="B484" s="10" t="s">
        <v>1019</v>
      </c>
      <c r="C484" s="11" t="s">
        <v>1038</v>
      </c>
      <c r="D484" s="10" t="s">
        <v>1039</v>
      </c>
      <c r="E484" s="17">
        <v>42366</v>
      </c>
      <c r="F484" s="17">
        <v>45055</v>
      </c>
      <c r="G484" s="17"/>
      <c r="H484" s="17">
        <v>37059</v>
      </c>
      <c r="I484" s="17">
        <v>43568</v>
      </c>
      <c r="J484" s="17">
        <v>41530</v>
      </c>
      <c r="K484" s="17"/>
      <c r="L484" s="17">
        <v>41833</v>
      </c>
      <c r="M484" s="1" t="s">
        <v>22</v>
      </c>
      <c r="N484" s="1" t="s">
        <v>24</v>
      </c>
      <c r="O484" s="1" t="s">
        <v>28</v>
      </c>
    </row>
    <row r="485" spans="1:15" x14ac:dyDescent="0.3">
      <c r="A485" s="10" t="s">
        <v>1018</v>
      </c>
      <c r="B485" s="10" t="s">
        <v>1019</v>
      </c>
      <c r="C485" s="11" t="s">
        <v>1040</v>
      </c>
      <c r="D485" s="10" t="s">
        <v>1041</v>
      </c>
      <c r="E485" s="17">
        <v>49225</v>
      </c>
      <c r="F485" s="17">
        <v>49226</v>
      </c>
      <c r="G485" s="17"/>
      <c r="H485" s="17">
        <v>49227</v>
      </c>
      <c r="I485" s="17"/>
      <c r="J485" s="17">
        <v>49227</v>
      </c>
      <c r="K485" s="17"/>
      <c r="L485" s="17"/>
      <c r="M485" s="1" t="s">
        <v>60</v>
      </c>
      <c r="N485" s="1" t="s">
        <v>24</v>
      </c>
      <c r="O485" s="1" t="s">
        <v>24</v>
      </c>
    </row>
    <row r="486" spans="1:15" x14ac:dyDescent="0.3">
      <c r="A486" s="10" t="s">
        <v>1018</v>
      </c>
      <c r="B486" s="10" t="s">
        <v>1019</v>
      </c>
      <c r="C486" s="11" t="s">
        <v>1042</v>
      </c>
      <c r="D486" s="10" t="s">
        <v>1043</v>
      </c>
      <c r="E486" s="17">
        <v>43700</v>
      </c>
      <c r="F486" s="17"/>
      <c r="G486" s="17">
        <v>41749</v>
      </c>
      <c r="H486" s="17">
        <v>45202</v>
      </c>
      <c r="I486" s="17">
        <v>41724</v>
      </c>
      <c r="J486" s="17">
        <v>43696</v>
      </c>
      <c r="K486" s="17">
        <v>44860</v>
      </c>
      <c r="L486" s="17">
        <v>42736</v>
      </c>
      <c r="M486" s="1" t="s">
        <v>22</v>
      </c>
      <c r="N486" s="1" t="s">
        <v>48</v>
      </c>
      <c r="O486" s="1" t="s">
        <v>24</v>
      </c>
    </row>
    <row r="487" spans="1:15" x14ac:dyDescent="0.3">
      <c r="A487" s="10" t="s">
        <v>1018</v>
      </c>
      <c r="B487" s="10" t="s">
        <v>1019</v>
      </c>
      <c r="C487" s="11" t="s">
        <v>1044</v>
      </c>
      <c r="D487" s="10" t="s">
        <v>1045</v>
      </c>
      <c r="E487" s="17">
        <v>69171</v>
      </c>
      <c r="F487" s="17">
        <v>81128</v>
      </c>
      <c r="G487" s="17">
        <v>65014</v>
      </c>
      <c r="H487" s="17">
        <v>72037</v>
      </c>
      <c r="I487" s="17">
        <v>54915</v>
      </c>
      <c r="J487" s="17">
        <v>66273</v>
      </c>
      <c r="K487" s="17">
        <v>45624</v>
      </c>
      <c r="L487" s="17">
        <v>64164</v>
      </c>
      <c r="M487" s="1" t="s">
        <v>22</v>
      </c>
      <c r="N487" s="1" t="s">
        <v>48</v>
      </c>
      <c r="O487" s="1" t="s">
        <v>28</v>
      </c>
    </row>
    <row r="488" spans="1:15" x14ac:dyDescent="0.3">
      <c r="A488" s="10" t="s">
        <v>1018</v>
      </c>
      <c r="B488" s="10" t="s">
        <v>1019</v>
      </c>
      <c r="C488" s="11" t="s">
        <v>1046</v>
      </c>
      <c r="D488" s="10" t="s">
        <v>1047</v>
      </c>
      <c r="E488" s="17">
        <v>47423</v>
      </c>
      <c r="F488" s="17">
        <v>48154</v>
      </c>
      <c r="G488" s="17">
        <v>56373</v>
      </c>
      <c r="H488" s="17">
        <v>45848</v>
      </c>
      <c r="I488" s="17"/>
      <c r="J488" s="17">
        <v>46173</v>
      </c>
      <c r="K488" s="17">
        <v>43827</v>
      </c>
      <c r="L488" s="17">
        <v>58644</v>
      </c>
      <c r="M488" s="1" t="s">
        <v>22</v>
      </c>
      <c r="N488" s="1" t="s">
        <v>48</v>
      </c>
      <c r="O488" s="1" t="s">
        <v>24</v>
      </c>
    </row>
    <row r="489" spans="1:15" x14ac:dyDescent="0.3">
      <c r="A489" s="10" t="s">
        <v>1018</v>
      </c>
      <c r="B489" s="10" t="s">
        <v>1019</v>
      </c>
      <c r="C489" s="11" t="s">
        <v>1048</v>
      </c>
      <c r="D489" s="10" t="s">
        <v>1049</v>
      </c>
      <c r="E489" s="17">
        <v>40169</v>
      </c>
      <c r="F489" s="17">
        <v>51595</v>
      </c>
      <c r="G489" s="17"/>
      <c r="H489" s="17">
        <v>43259</v>
      </c>
      <c r="I489" s="17"/>
      <c r="J489" s="17">
        <v>38518</v>
      </c>
      <c r="K489" s="17">
        <v>37326</v>
      </c>
      <c r="L489" s="17"/>
      <c r="M489" s="1" t="s">
        <v>22</v>
      </c>
      <c r="N489" s="1" t="s">
        <v>24</v>
      </c>
      <c r="O489" s="1" t="s">
        <v>28</v>
      </c>
    </row>
    <row r="490" spans="1:15" x14ac:dyDescent="0.3">
      <c r="A490" s="10" t="s">
        <v>1018</v>
      </c>
      <c r="B490" s="10" t="s">
        <v>1019</v>
      </c>
      <c r="C490" s="11" t="s">
        <v>1050</v>
      </c>
      <c r="D490" s="10" t="s">
        <v>1051</v>
      </c>
      <c r="E490" s="17">
        <v>34440</v>
      </c>
      <c r="F490" s="17"/>
      <c r="G490" s="17">
        <v>33433</v>
      </c>
      <c r="H490" s="17">
        <v>33441</v>
      </c>
      <c r="I490" s="17">
        <v>33438</v>
      </c>
      <c r="J490" s="17">
        <v>35158</v>
      </c>
      <c r="K490" s="17">
        <v>30488</v>
      </c>
      <c r="L490" s="17">
        <v>33435</v>
      </c>
      <c r="M490" s="1" t="s">
        <v>22</v>
      </c>
      <c r="N490" s="1" t="s">
        <v>24</v>
      </c>
      <c r="O490" s="1" t="s">
        <v>28</v>
      </c>
    </row>
    <row r="491" spans="1:15" x14ac:dyDescent="0.3">
      <c r="A491" s="10" t="s">
        <v>1018</v>
      </c>
      <c r="B491" s="10" t="s">
        <v>1019</v>
      </c>
      <c r="C491" s="11" t="s">
        <v>1052</v>
      </c>
      <c r="D491" s="10" t="s">
        <v>1053</v>
      </c>
      <c r="E491" s="17">
        <v>55944</v>
      </c>
      <c r="F491" s="17">
        <v>75983</v>
      </c>
      <c r="G491" s="17">
        <v>48390</v>
      </c>
      <c r="H491" s="17">
        <v>48236</v>
      </c>
      <c r="I491" s="17">
        <v>54527</v>
      </c>
      <c r="J491" s="17">
        <v>67347</v>
      </c>
      <c r="K491" s="17">
        <v>46001</v>
      </c>
      <c r="L491" s="17">
        <v>49434</v>
      </c>
      <c r="M491" s="1" t="s">
        <v>22</v>
      </c>
      <c r="N491" s="1" t="s">
        <v>48</v>
      </c>
      <c r="O491" s="1" t="s">
        <v>28</v>
      </c>
    </row>
    <row r="492" spans="1:15" x14ac:dyDescent="0.3">
      <c r="A492" s="10" t="s">
        <v>1018</v>
      </c>
      <c r="B492" s="10" t="s">
        <v>1019</v>
      </c>
      <c r="C492" s="11" t="s">
        <v>1054</v>
      </c>
      <c r="D492" s="10" t="s">
        <v>1055</v>
      </c>
      <c r="E492" s="17">
        <v>42739</v>
      </c>
      <c r="F492" s="17"/>
      <c r="G492" s="17"/>
      <c r="H492" s="17"/>
      <c r="I492" s="17"/>
      <c r="J492" s="17"/>
      <c r="K492" s="17"/>
      <c r="L492" s="17"/>
      <c r="M492" s="1" t="s">
        <v>27</v>
      </c>
      <c r="N492" s="1" t="s">
        <v>24</v>
      </c>
      <c r="O492" s="1" t="s">
        <v>28</v>
      </c>
    </row>
    <row r="493" spans="1:15" x14ac:dyDescent="0.3">
      <c r="A493" s="10" t="s">
        <v>1018</v>
      </c>
      <c r="B493" s="10" t="s">
        <v>1019</v>
      </c>
      <c r="C493" s="11" t="s">
        <v>1056</v>
      </c>
      <c r="D493" s="10" t="s">
        <v>1057</v>
      </c>
      <c r="E493" s="17">
        <v>33198</v>
      </c>
      <c r="F493" s="17"/>
      <c r="G493" s="17"/>
      <c r="H493" s="17">
        <v>33183</v>
      </c>
      <c r="I493" s="17"/>
      <c r="J493" s="17"/>
      <c r="K493" s="17"/>
      <c r="L493" s="17"/>
      <c r="M493" s="1" t="s">
        <v>22</v>
      </c>
      <c r="N493" s="1" t="s">
        <v>24</v>
      </c>
      <c r="O493" s="1" t="s">
        <v>37</v>
      </c>
    </row>
    <row r="494" spans="1:15" x14ac:dyDescent="0.3">
      <c r="A494" s="10" t="s">
        <v>1018</v>
      </c>
      <c r="B494" s="10" t="s">
        <v>1019</v>
      </c>
      <c r="C494" s="11" t="s">
        <v>1058</v>
      </c>
      <c r="D494" s="10" t="s">
        <v>1059</v>
      </c>
      <c r="E494" s="17">
        <v>46166</v>
      </c>
      <c r="F494" s="17">
        <v>56034</v>
      </c>
      <c r="G494" s="17">
        <v>41665</v>
      </c>
      <c r="H494" s="17">
        <v>44502</v>
      </c>
      <c r="I494" s="17">
        <v>38487</v>
      </c>
      <c r="J494" s="17">
        <v>45436</v>
      </c>
      <c r="K494" s="17">
        <v>38035</v>
      </c>
      <c r="L494" s="17">
        <v>41289</v>
      </c>
      <c r="M494" s="1" t="s">
        <v>22</v>
      </c>
      <c r="N494" s="1" t="s">
        <v>24</v>
      </c>
      <c r="O494" s="1" t="s">
        <v>28</v>
      </c>
    </row>
    <row r="495" spans="1:15" x14ac:dyDescent="0.3">
      <c r="A495" s="10" t="s">
        <v>1018</v>
      </c>
      <c r="B495" s="10" t="s">
        <v>1019</v>
      </c>
      <c r="C495" s="11" t="s">
        <v>1060</v>
      </c>
      <c r="D495" s="10" t="s">
        <v>1061</v>
      </c>
      <c r="E495" s="17"/>
      <c r="F495" s="17"/>
      <c r="G495" s="17"/>
      <c r="H495" s="17"/>
      <c r="I495" s="17"/>
      <c r="J495" s="17"/>
      <c r="K495" s="17"/>
      <c r="L495" s="17"/>
      <c r="M495" s="1" t="s">
        <v>22</v>
      </c>
      <c r="N495" s="1" t="s">
        <v>24</v>
      </c>
      <c r="O495" s="1" t="s">
        <v>28</v>
      </c>
    </row>
    <row r="496" spans="1:15" x14ac:dyDescent="0.3">
      <c r="A496" s="10" t="s">
        <v>1018</v>
      </c>
      <c r="B496" s="10" t="s">
        <v>1019</v>
      </c>
      <c r="C496" s="11" t="s">
        <v>1062</v>
      </c>
      <c r="D496" s="10" t="s">
        <v>1063</v>
      </c>
      <c r="E496" s="17">
        <v>35231</v>
      </c>
      <c r="F496" s="17">
        <v>41596</v>
      </c>
      <c r="G496" s="17"/>
      <c r="H496" s="17">
        <v>34687</v>
      </c>
      <c r="I496" s="17">
        <v>31279</v>
      </c>
      <c r="J496" s="17">
        <v>36988</v>
      </c>
      <c r="K496" s="17">
        <v>30083</v>
      </c>
      <c r="L496" s="17">
        <v>33106</v>
      </c>
      <c r="M496" s="1" t="s">
        <v>22</v>
      </c>
      <c r="N496" s="1" t="s">
        <v>24</v>
      </c>
      <c r="O496" s="1" t="s">
        <v>28</v>
      </c>
    </row>
    <row r="497" spans="1:15" x14ac:dyDescent="0.3">
      <c r="A497" s="10" t="s">
        <v>1018</v>
      </c>
      <c r="B497" s="10" t="s">
        <v>1019</v>
      </c>
      <c r="C497" s="11" t="s">
        <v>1064</v>
      </c>
      <c r="D497" s="10" t="s">
        <v>1065</v>
      </c>
      <c r="E497" s="17">
        <v>48386</v>
      </c>
      <c r="F497" s="17">
        <v>47544</v>
      </c>
      <c r="G497" s="17"/>
      <c r="H497" s="17"/>
      <c r="I497" s="17"/>
      <c r="J497" s="17">
        <v>55256</v>
      </c>
      <c r="K497" s="17"/>
      <c r="L497" s="17"/>
      <c r="M497" s="1" t="s">
        <v>22</v>
      </c>
      <c r="N497" s="1" t="s">
        <v>48</v>
      </c>
      <c r="O497" s="1" t="s">
        <v>28</v>
      </c>
    </row>
    <row r="498" spans="1:15" x14ac:dyDescent="0.3">
      <c r="A498" s="10" t="s">
        <v>1018</v>
      </c>
      <c r="B498" s="10" t="s">
        <v>1019</v>
      </c>
      <c r="C498" s="11" t="s">
        <v>1066</v>
      </c>
      <c r="D498" s="10" t="s">
        <v>1067</v>
      </c>
      <c r="E498" s="17">
        <v>33554</v>
      </c>
      <c r="F498" s="17">
        <v>31318</v>
      </c>
      <c r="G498" s="17"/>
      <c r="H498" s="17">
        <v>34167</v>
      </c>
      <c r="I498" s="17"/>
      <c r="J498" s="17"/>
      <c r="K498" s="17"/>
      <c r="L498" s="17"/>
      <c r="M498" s="1" t="s">
        <v>22</v>
      </c>
      <c r="N498" s="1" t="s">
        <v>48</v>
      </c>
      <c r="O498" s="1" t="s">
        <v>28</v>
      </c>
    </row>
    <row r="499" spans="1:15" x14ac:dyDescent="0.3">
      <c r="A499" s="10" t="s">
        <v>1018</v>
      </c>
      <c r="B499" s="10" t="s">
        <v>1019</v>
      </c>
      <c r="C499" s="11" t="s">
        <v>1068</v>
      </c>
      <c r="D499" s="10" t="s">
        <v>1069</v>
      </c>
      <c r="E499" s="17">
        <v>27555</v>
      </c>
      <c r="F499" s="17">
        <v>29759</v>
      </c>
      <c r="G499" s="17">
        <v>30180</v>
      </c>
      <c r="H499" s="17">
        <v>24785</v>
      </c>
      <c r="I499" s="17">
        <v>30761</v>
      </c>
      <c r="J499" s="17">
        <v>26018</v>
      </c>
      <c r="K499" s="17">
        <v>22866</v>
      </c>
      <c r="L499" s="17">
        <v>28210</v>
      </c>
      <c r="M499" s="1" t="s">
        <v>22</v>
      </c>
      <c r="N499" s="1" t="s">
        <v>24</v>
      </c>
      <c r="O499" s="1" t="s">
        <v>37</v>
      </c>
    </row>
    <row r="500" spans="1:15" x14ac:dyDescent="0.3">
      <c r="A500" s="10" t="s">
        <v>1018</v>
      </c>
      <c r="B500" s="10" t="s">
        <v>1019</v>
      </c>
      <c r="C500" s="11" t="s">
        <v>1070</v>
      </c>
      <c r="D500" s="10" t="s">
        <v>1071</v>
      </c>
      <c r="E500" s="17">
        <v>24553</v>
      </c>
      <c r="F500" s="17">
        <v>23805</v>
      </c>
      <c r="G500" s="17">
        <v>23531</v>
      </c>
      <c r="H500" s="17">
        <v>26931</v>
      </c>
      <c r="I500" s="17"/>
      <c r="J500" s="17">
        <v>34880</v>
      </c>
      <c r="K500" s="17">
        <v>28778</v>
      </c>
      <c r="L500" s="17">
        <v>23254</v>
      </c>
      <c r="M500" s="1" t="s">
        <v>44</v>
      </c>
      <c r="N500" s="1" t="s">
        <v>24</v>
      </c>
      <c r="O500" s="1" t="s">
        <v>37</v>
      </c>
    </row>
    <row r="501" spans="1:15" x14ac:dyDescent="0.3">
      <c r="A501" s="10" t="s">
        <v>1018</v>
      </c>
      <c r="B501" s="10" t="s">
        <v>1019</v>
      </c>
      <c r="C501" s="11" t="s">
        <v>1072</v>
      </c>
      <c r="D501" s="10" t="s">
        <v>1073</v>
      </c>
      <c r="E501" s="17">
        <v>19052</v>
      </c>
      <c r="F501" s="17">
        <v>19602</v>
      </c>
      <c r="G501" s="17"/>
      <c r="H501" s="17">
        <v>18770</v>
      </c>
      <c r="I501" s="17">
        <v>18587</v>
      </c>
      <c r="J501" s="17">
        <v>18662</v>
      </c>
      <c r="K501" s="17">
        <v>18225</v>
      </c>
      <c r="L501" s="17">
        <v>19105</v>
      </c>
      <c r="M501" s="1" t="s">
        <v>44</v>
      </c>
      <c r="N501" s="1" t="s">
        <v>24</v>
      </c>
      <c r="O501" s="1" t="s">
        <v>37</v>
      </c>
    </row>
    <row r="502" spans="1:15" x14ac:dyDescent="0.3">
      <c r="A502" s="10" t="s">
        <v>1018</v>
      </c>
      <c r="B502" s="10" t="s">
        <v>1019</v>
      </c>
      <c r="C502" s="11" t="s">
        <v>1074</v>
      </c>
      <c r="D502" s="10" t="s">
        <v>1075</v>
      </c>
      <c r="E502" s="17">
        <v>24013</v>
      </c>
      <c r="F502" s="17">
        <v>24372</v>
      </c>
      <c r="G502" s="17">
        <v>29845</v>
      </c>
      <c r="H502" s="17">
        <v>31556</v>
      </c>
      <c r="I502" s="17"/>
      <c r="J502" s="17">
        <v>21150</v>
      </c>
      <c r="K502" s="17">
        <v>26729</v>
      </c>
      <c r="L502" s="17">
        <v>31094</v>
      </c>
      <c r="M502" s="1" t="s">
        <v>22</v>
      </c>
      <c r="N502" s="1" t="s">
        <v>24</v>
      </c>
      <c r="O502" s="1" t="s">
        <v>37</v>
      </c>
    </row>
    <row r="503" spans="1:15" x14ac:dyDescent="0.3">
      <c r="A503" s="10" t="s">
        <v>1018</v>
      </c>
      <c r="B503" s="10" t="s">
        <v>1019</v>
      </c>
      <c r="C503" s="11" t="s">
        <v>1076</v>
      </c>
      <c r="D503" s="10" t="s">
        <v>1077</v>
      </c>
      <c r="E503" s="17">
        <v>37317</v>
      </c>
      <c r="F503" s="17">
        <v>50656</v>
      </c>
      <c r="G503" s="17">
        <v>31275</v>
      </c>
      <c r="H503" s="17">
        <v>32199</v>
      </c>
      <c r="I503" s="17">
        <v>26484</v>
      </c>
      <c r="J503" s="17">
        <v>40104</v>
      </c>
      <c r="K503" s="17">
        <v>34231</v>
      </c>
      <c r="L503" s="17">
        <v>37487</v>
      </c>
      <c r="M503" s="1" t="s">
        <v>22</v>
      </c>
      <c r="N503" s="1" t="s">
        <v>24</v>
      </c>
      <c r="O503" s="1" t="s">
        <v>28</v>
      </c>
    </row>
    <row r="504" spans="1:15" x14ac:dyDescent="0.3">
      <c r="A504" s="6" t="s">
        <v>1018</v>
      </c>
      <c r="B504" s="6" t="s">
        <v>1078</v>
      </c>
      <c r="C504" s="7" t="s">
        <v>1079</v>
      </c>
      <c r="D504" s="6" t="s">
        <v>1080</v>
      </c>
      <c r="E504" s="16">
        <v>28840</v>
      </c>
      <c r="F504" s="16">
        <v>31457</v>
      </c>
      <c r="G504" s="16">
        <v>28391</v>
      </c>
      <c r="H504" s="16">
        <v>27905</v>
      </c>
      <c r="I504" s="16">
        <v>20079</v>
      </c>
      <c r="J504" s="16">
        <v>34220</v>
      </c>
      <c r="K504" s="16">
        <v>27878</v>
      </c>
      <c r="L504" s="16">
        <v>28337</v>
      </c>
      <c r="M504" s="9" t="s">
        <v>315</v>
      </c>
      <c r="N504" s="9" t="s">
        <v>24</v>
      </c>
      <c r="O504" s="9" t="s">
        <v>24</v>
      </c>
    </row>
    <row r="505" spans="1:15" x14ac:dyDescent="0.3">
      <c r="A505" s="6" t="s">
        <v>1018</v>
      </c>
      <c r="B505" s="6" t="s">
        <v>1078</v>
      </c>
      <c r="C505" s="7" t="s">
        <v>1081</v>
      </c>
      <c r="D505" s="6" t="s">
        <v>1082</v>
      </c>
      <c r="E505" s="16">
        <v>57152</v>
      </c>
      <c r="F505" s="16">
        <v>63831</v>
      </c>
      <c r="G505" s="16">
        <v>55490</v>
      </c>
      <c r="H505" s="16">
        <v>60699</v>
      </c>
      <c r="I505" s="16">
        <v>41028</v>
      </c>
      <c r="J505" s="16">
        <v>53639</v>
      </c>
      <c r="K505" s="16">
        <v>36239</v>
      </c>
      <c r="L505" s="16">
        <v>42206</v>
      </c>
      <c r="M505" s="9" t="s">
        <v>315</v>
      </c>
      <c r="N505" s="9" t="s">
        <v>48</v>
      </c>
      <c r="O505" s="9" t="s">
        <v>28</v>
      </c>
    </row>
    <row r="506" spans="1:15" x14ac:dyDescent="0.3">
      <c r="A506" s="6" t="s">
        <v>1018</v>
      </c>
      <c r="B506" s="6" t="s">
        <v>1078</v>
      </c>
      <c r="C506" s="7" t="s">
        <v>1083</v>
      </c>
      <c r="D506" s="6" t="s">
        <v>1084</v>
      </c>
      <c r="E506" s="16">
        <v>36149</v>
      </c>
      <c r="F506" s="16">
        <v>49741</v>
      </c>
      <c r="G506" s="16">
        <v>37164</v>
      </c>
      <c r="H506" s="16">
        <v>38953</v>
      </c>
      <c r="I506" s="16">
        <v>29329</v>
      </c>
      <c r="J506" s="16">
        <v>36131</v>
      </c>
      <c r="K506" s="16">
        <v>24045</v>
      </c>
      <c r="L506" s="16">
        <v>27405</v>
      </c>
      <c r="M506" s="9" t="s">
        <v>315</v>
      </c>
      <c r="N506" s="9" t="s">
        <v>24</v>
      </c>
      <c r="O506" s="9" t="s">
        <v>102</v>
      </c>
    </row>
    <row r="507" spans="1:15" x14ac:dyDescent="0.3">
      <c r="A507" s="6" t="s">
        <v>1018</v>
      </c>
      <c r="B507" s="6" t="s">
        <v>1078</v>
      </c>
      <c r="C507" s="7" t="s">
        <v>1085</v>
      </c>
      <c r="D507" s="6" t="s">
        <v>1086</v>
      </c>
      <c r="E507" s="16">
        <v>47058</v>
      </c>
      <c r="F507" s="16">
        <v>55551</v>
      </c>
      <c r="G507" s="16"/>
      <c r="H507" s="16">
        <v>42448</v>
      </c>
      <c r="I507" s="16"/>
      <c r="J507" s="16"/>
      <c r="K507" s="16"/>
      <c r="L507" s="16"/>
      <c r="M507" s="9" t="s">
        <v>315</v>
      </c>
      <c r="N507" s="9" t="s">
        <v>23</v>
      </c>
      <c r="O507" s="9" t="s">
        <v>28</v>
      </c>
    </row>
    <row r="508" spans="1:15" x14ac:dyDescent="0.3">
      <c r="A508" s="6" t="s">
        <v>1018</v>
      </c>
      <c r="B508" s="6" t="s">
        <v>1078</v>
      </c>
      <c r="C508" s="7" t="s">
        <v>1087</v>
      </c>
      <c r="D508" s="6" t="s">
        <v>1088</v>
      </c>
      <c r="E508" s="16"/>
      <c r="F508" s="16"/>
      <c r="G508" s="16"/>
      <c r="H508" s="16"/>
      <c r="I508" s="16"/>
      <c r="J508" s="16"/>
      <c r="K508" s="16"/>
      <c r="L508" s="16"/>
      <c r="M508" s="9" t="s">
        <v>22</v>
      </c>
      <c r="N508" s="9" t="s">
        <v>48</v>
      </c>
      <c r="O508" s="9" t="s">
        <v>28</v>
      </c>
    </row>
    <row r="509" spans="1:15" x14ac:dyDescent="0.3">
      <c r="A509" s="6" t="s">
        <v>1018</v>
      </c>
      <c r="B509" s="6" t="s">
        <v>1078</v>
      </c>
      <c r="C509" s="7" t="s">
        <v>1089</v>
      </c>
      <c r="D509" s="6" t="s">
        <v>1090</v>
      </c>
      <c r="E509" s="16">
        <v>34364</v>
      </c>
      <c r="F509" s="16">
        <v>42190</v>
      </c>
      <c r="G509" s="16">
        <v>34365</v>
      </c>
      <c r="H509" s="16">
        <v>33185</v>
      </c>
      <c r="I509" s="16">
        <v>32849</v>
      </c>
      <c r="J509" s="16">
        <v>35521</v>
      </c>
      <c r="K509" s="16">
        <v>30448</v>
      </c>
      <c r="L509" s="16">
        <v>30277</v>
      </c>
      <c r="M509" s="9" t="s">
        <v>22</v>
      </c>
      <c r="N509" s="9" t="s">
        <v>24</v>
      </c>
      <c r="O509" s="9" t="s">
        <v>28</v>
      </c>
    </row>
    <row r="510" spans="1:15" x14ac:dyDescent="0.3">
      <c r="A510" s="6" t="s">
        <v>1018</v>
      </c>
      <c r="B510" s="6" t="s">
        <v>1078</v>
      </c>
      <c r="C510" s="7" t="s">
        <v>1091</v>
      </c>
      <c r="D510" s="6" t="s">
        <v>1092</v>
      </c>
      <c r="E510" s="16">
        <v>26322</v>
      </c>
      <c r="F510" s="16"/>
      <c r="G510" s="16"/>
      <c r="H510" s="16"/>
      <c r="I510" s="16"/>
      <c r="J510" s="16"/>
      <c r="K510" s="16"/>
      <c r="L510" s="16"/>
      <c r="M510" s="9" t="e">
        <f>VLOOKUP(K510,[1]Assignment!$B$3:$E$821,2,FALSE)</f>
        <v>#N/A</v>
      </c>
      <c r="N510" s="9" t="e">
        <f>VLOOKUP(K510,[1]Assignment!$B$3:$E$821,3,FALSE)</f>
        <v>#N/A</v>
      </c>
      <c r="O510" s="9" t="e">
        <f>VLOOKUP(K510,[1]Assignment!$B$3:$E$821,4,FALSE)</f>
        <v>#N/A</v>
      </c>
    </row>
    <row r="511" spans="1:15" x14ac:dyDescent="0.3">
      <c r="A511" s="10" t="s">
        <v>1093</v>
      </c>
      <c r="B511" s="10" t="s">
        <v>1093</v>
      </c>
      <c r="C511" s="11" t="s">
        <v>1094</v>
      </c>
      <c r="D511" s="10" t="s">
        <v>1095</v>
      </c>
      <c r="E511" s="17">
        <v>93841</v>
      </c>
      <c r="F511" s="17">
        <v>101506</v>
      </c>
      <c r="G511" s="17">
        <v>84264</v>
      </c>
      <c r="H511" s="17">
        <v>90071</v>
      </c>
      <c r="I511" s="17">
        <v>92260</v>
      </c>
      <c r="J511" s="17">
        <v>93280</v>
      </c>
      <c r="K511" s="17">
        <v>84318</v>
      </c>
      <c r="L511" s="17">
        <v>96545</v>
      </c>
      <c r="M511" s="1" t="s">
        <v>27</v>
      </c>
      <c r="N511" s="1" t="s">
        <v>23</v>
      </c>
      <c r="O511" s="1" t="s">
        <v>24</v>
      </c>
    </row>
    <row r="512" spans="1:15" x14ac:dyDescent="0.3">
      <c r="A512" s="10" t="s">
        <v>1093</v>
      </c>
      <c r="B512" s="10" t="s">
        <v>1093</v>
      </c>
      <c r="C512" s="11" t="s">
        <v>1096</v>
      </c>
      <c r="D512" s="10" t="s">
        <v>1097</v>
      </c>
      <c r="E512" s="17"/>
      <c r="F512" s="17"/>
      <c r="G512" s="17"/>
      <c r="H512" s="17"/>
      <c r="I512" s="17"/>
      <c r="J512" s="17"/>
      <c r="K512" s="17"/>
      <c r="L512" s="17"/>
      <c r="M512" s="1" t="s">
        <v>27</v>
      </c>
      <c r="N512" s="1" t="s">
        <v>24</v>
      </c>
      <c r="O512" s="1" t="s">
        <v>28</v>
      </c>
    </row>
    <row r="513" spans="1:15" x14ac:dyDescent="0.3">
      <c r="A513" s="10" t="s">
        <v>1093</v>
      </c>
      <c r="B513" s="10" t="s">
        <v>1093</v>
      </c>
      <c r="C513" s="11" t="s">
        <v>1098</v>
      </c>
      <c r="D513" s="10" t="s">
        <v>1099</v>
      </c>
      <c r="E513" s="17">
        <v>43323</v>
      </c>
      <c r="F513" s="17">
        <v>38900</v>
      </c>
      <c r="G513" s="17"/>
      <c r="H513" s="17">
        <v>57057</v>
      </c>
      <c r="I513" s="17"/>
      <c r="J513" s="17">
        <v>49405</v>
      </c>
      <c r="K513" s="17"/>
      <c r="L513" s="17"/>
      <c r="M513" s="1" t="s">
        <v>60</v>
      </c>
      <c r="N513" s="1" t="s">
        <v>24</v>
      </c>
      <c r="O513" s="1" t="s">
        <v>24</v>
      </c>
    </row>
    <row r="514" spans="1:15" x14ac:dyDescent="0.3">
      <c r="A514" s="10" t="s">
        <v>1093</v>
      </c>
      <c r="B514" s="10" t="s">
        <v>1093</v>
      </c>
      <c r="C514" s="11" t="s">
        <v>1100</v>
      </c>
      <c r="D514" s="10" t="s">
        <v>1101</v>
      </c>
      <c r="E514" s="17">
        <v>48876</v>
      </c>
      <c r="F514" s="17">
        <v>49551</v>
      </c>
      <c r="G514" s="17">
        <v>48845</v>
      </c>
      <c r="H514" s="17">
        <v>43617</v>
      </c>
      <c r="I514" s="17">
        <v>55513</v>
      </c>
      <c r="J514" s="17">
        <v>49589</v>
      </c>
      <c r="K514" s="17">
        <v>47663</v>
      </c>
      <c r="L514" s="17">
        <v>39221</v>
      </c>
      <c r="M514" s="1" t="s">
        <v>60</v>
      </c>
      <c r="N514" s="1" t="s">
        <v>24</v>
      </c>
      <c r="O514" s="1" t="s">
        <v>24</v>
      </c>
    </row>
    <row r="515" spans="1:15" x14ac:dyDescent="0.3">
      <c r="A515" s="10" t="s">
        <v>1093</v>
      </c>
      <c r="B515" s="10" t="s">
        <v>1093</v>
      </c>
      <c r="C515" s="11" t="s">
        <v>1102</v>
      </c>
      <c r="D515" s="10" t="s">
        <v>1103</v>
      </c>
      <c r="E515" s="17">
        <v>45975</v>
      </c>
      <c r="F515" s="17">
        <v>50923</v>
      </c>
      <c r="G515" s="17"/>
      <c r="H515" s="17">
        <v>36666</v>
      </c>
      <c r="I515" s="17"/>
      <c r="J515" s="17"/>
      <c r="K515" s="17"/>
      <c r="L515" s="17"/>
      <c r="M515" s="1" t="s">
        <v>60</v>
      </c>
      <c r="N515" s="1" t="s">
        <v>24</v>
      </c>
      <c r="O515" s="1" t="s">
        <v>24</v>
      </c>
    </row>
    <row r="516" spans="1:15" x14ac:dyDescent="0.3">
      <c r="A516" s="10" t="s">
        <v>1093</v>
      </c>
      <c r="B516" s="10" t="s">
        <v>1093</v>
      </c>
      <c r="C516" s="11" t="s">
        <v>1104</v>
      </c>
      <c r="D516" s="10" t="s">
        <v>1105</v>
      </c>
      <c r="E516" s="17">
        <v>61286</v>
      </c>
      <c r="F516" s="17">
        <v>69717</v>
      </c>
      <c r="G516" s="17"/>
      <c r="H516" s="17">
        <v>58550</v>
      </c>
      <c r="I516" s="17">
        <v>62455</v>
      </c>
      <c r="J516" s="17">
        <v>57764</v>
      </c>
      <c r="K516" s="17">
        <v>47204</v>
      </c>
      <c r="L516" s="17"/>
      <c r="M516" s="1" t="s">
        <v>60</v>
      </c>
      <c r="N516" s="1" t="s">
        <v>24</v>
      </c>
      <c r="O516" s="1" t="s">
        <v>24</v>
      </c>
    </row>
    <row r="517" spans="1:15" x14ac:dyDescent="0.3">
      <c r="A517" s="10" t="s">
        <v>1093</v>
      </c>
      <c r="B517" s="10" t="s">
        <v>1093</v>
      </c>
      <c r="C517" s="11" t="s">
        <v>1106</v>
      </c>
      <c r="D517" s="10" t="s">
        <v>1107</v>
      </c>
      <c r="E517" s="17"/>
      <c r="F517" s="17"/>
      <c r="G517" s="17"/>
      <c r="H517" s="17"/>
      <c r="I517" s="17"/>
      <c r="J517" s="17"/>
      <c r="K517" s="17"/>
      <c r="L517" s="17"/>
      <c r="M517" s="1" t="s">
        <v>60</v>
      </c>
      <c r="N517" s="1" t="s">
        <v>24</v>
      </c>
      <c r="O517" s="1" t="s">
        <v>24</v>
      </c>
    </row>
    <row r="518" spans="1:15" x14ac:dyDescent="0.3">
      <c r="A518" s="10" t="s">
        <v>1093</v>
      </c>
      <c r="B518" s="10" t="s">
        <v>1093</v>
      </c>
      <c r="C518" s="11" t="s">
        <v>1108</v>
      </c>
      <c r="D518" s="10" t="s">
        <v>1109</v>
      </c>
      <c r="E518" s="17">
        <v>49440</v>
      </c>
      <c r="F518" s="17">
        <v>50725</v>
      </c>
      <c r="G518" s="17">
        <v>48531</v>
      </c>
      <c r="H518" s="17">
        <v>46177</v>
      </c>
      <c r="I518" s="17"/>
      <c r="J518" s="17">
        <v>50487</v>
      </c>
      <c r="K518" s="17">
        <v>48079</v>
      </c>
      <c r="L518" s="17"/>
      <c r="M518" s="1" t="s">
        <v>60</v>
      </c>
      <c r="N518" s="1" t="s">
        <v>24</v>
      </c>
      <c r="O518" s="1" t="s">
        <v>24</v>
      </c>
    </row>
    <row r="519" spans="1:15" x14ac:dyDescent="0.3">
      <c r="A519" s="10" t="s">
        <v>1093</v>
      </c>
      <c r="B519" s="10" t="s">
        <v>1093</v>
      </c>
      <c r="C519" s="11" t="s">
        <v>1110</v>
      </c>
      <c r="D519" s="10" t="s">
        <v>1111</v>
      </c>
      <c r="E519" s="17">
        <v>52685</v>
      </c>
      <c r="F519" s="17">
        <v>58030</v>
      </c>
      <c r="G519" s="17">
        <v>45982</v>
      </c>
      <c r="H519" s="17">
        <v>40149</v>
      </c>
      <c r="I519" s="17"/>
      <c r="J519" s="17">
        <v>49372</v>
      </c>
      <c r="K519" s="17">
        <v>48027</v>
      </c>
      <c r="L519" s="17"/>
      <c r="M519" s="1" t="s">
        <v>60</v>
      </c>
      <c r="N519" s="1" t="s">
        <v>24</v>
      </c>
      <c r="O519" s="1" t="s">
        <v>24</v>
      </c>
    </row>
    <row r="520" spans="1:15" x14ac:dyDescent="0.3">
      <c r="A520" s="10" t="s">
        <v>1093</v>
      </c>
      <c r="B520" s="10" t="s">
        <v>1093</v>
      </c>
      <c r="C520" s="11" t="s">
        <v>1112</v>
      </c>
      <c r="D520" s="10" t="s">
        <v>1113</v>
      </c>
      <c r="E520" s="17">
        <v>55770</v>
      </c>
      <c r="F520" s="17">
        <v>58505</v>
      </c>
      <c r="G520" s="17"/>
      <c r="H520" s="17"/>
      <c r="I520" s="17"/>
      <c r="J520" s="17">
        <v>57219</v>
      </c>
      <c r="K520" s="17">
        <v>51471</v>
      </c>
      <c r="L520" s="17"/>
      <c r="M520" s="1" t="s">
        <v>60</v>
      </c>
      <c r="N520" s="1" t="s">
        <v>24</v>
      </c>
      <c r="O520" s="1" t="s">
        <v>24</v>
      </c>
    </row>
    <row r="521" spans="1:15" x14ac:dyDescent="0.3">
      <c r="A521" s="10" t="s">
        <v>1093</v>
      </c>
      <c r="B521" s="10" t="s">
        <v>1093</v>
      </c>
      <c r="C521" s="11" t="s">
        <v>1114</v>
      </c>
      <c r="D521" s="10" t="s">
        <v>1115</v>
      </c>
      <c r="E521" s="17">
        <v>38609</v>
      </c>
      <c r="F521" s="17">
        <v>38129</v>
      </c>
      <c r="G521" s="17">
        <v>37612</v>
      </c>
      <c r="H521" s="17">
        <v>46139</v>
      </c>
      <c r="I521" s="17"/>
      <c r="J521" s="17">
        <v>35364</v>
      </c>
      <c r="K521" s="17"/>
      <c r="L521" s="17"/>
      <c r="M521" s="1" t="s">
        <v>60</v>
      </c>
      <c r="N521" s="1" t="s">
        <v>24</v>
      </c>
      <c r="O521" s="1" t="s">
        <v>28</v>
      </c>
    </row>
    <row r="522" spans="1:15" x14ac:dyDescent="0.3">
      <c r="A522" s="10" t="s">
        <v>1093</v>
      </c>
      <c r="B522" s="10" t="s">
        <v>1093</v>
      </c>
      <c r="C522" s="11" t="s">
        <v>1116</v>
      </c>
      <c r="D522" s="10" t="s">
        <v>1117</v>
      </c>
      <c r="E522" s="17"/>
      <c r="F522" s="17"/>
      <c r="G522" s="17"/>
      <c r="H522" s="17"/>
      <c r="I522" s="17"/>
      <c r="J522" s="17"/>
      <c r="K522" s="17"/>
      <c r="L522" s="17"/>
      <c r="M522" s="1" t="s">
        <v>60</v>
      </c>
      <c r="N522" s="1" t="s">
        <v>24</v>
      </c>
      <c r="O522" s="1" t="s">
        <v>28</v>
      </c>
    </row>
    <row r="523" spans="1:15" x14ac:dyDescent="0.3">
      <c r="A523" s="10" t="s">
        <v>1093</v>
      </c>
      <c r="B523" s="10" t="s">
        <v>1093</v>
      </c>
      <c r="C523" s="11" t="s">
        <v>1118</v>
      </c>
      <c r="D523" s="10" t="s">
        <v>1119</v>
      </c>
      <c r="E523" s="17">
        <v>49593</v>
      </c>
      <c r="F523" s="17">
        <v>51841</v>
      </c>
      <c r="G523" s="17">
        <v>44636</v>
      </c>
      <c r="H523" s="17">
        <v>42067</v>
      </c>
      <c r="I523" s="17">
        <v>36492</v>
      </c>
      <c r="J523" s="17">
        <v>53368</v>
      </c>
      <c r="K523" s="17">
        <v>47233</v>
      </c>
      <c r="L523" s="17">
        <v>46700</v>
      </c>
      <c r="M523" s="1" t="s">
        <v>22</v>
      </c>
      <c r="N523" s="1" t="s">
        <v>24</v>
      </c>
      <c r="O523" s="1" t="s">
        <v>28</v>
      </c>
    </row>
    <row r="524" spans="1:15" x14ac:dyDescent="0.3">
      <c r="A524" s="10" t="s">
        <v>1093</v>
      </c>
      <c r="B524" s="10" t="s">
        <v>1093</v>
      </c>
      <c r="C524" s="11" t="s">
        <v>1120</v>
      </c>
      <c r="D524" s="10" t="s">
        <v>1121</v>
      </c>
      <c r="E524" s="17">
        <v>29643</v>
      </c>
      <c r="F524" s="17">
        <v>22168</v>
      </c>
      <c r="G524" s="17">
        <v>27425</v>
      </c>
      <c r="H524" s="17">
        <v>27532</v>
      </c>
      <c r="I524" s="17">
        <v>31775</v>
      </c>
      <c r="J524" s="17">
        <v>31128</v>
      </c>
      <c r="K524" s="17">
        <v>35361</v>
      </c>
      <c r="L524" s="17">
        <v>31825</v>
      </c>
      <c r="M524" s="1" t="s">
        <v>22</v>
      </c>
      <c r="N524" s="1" t="s">
        <v>24</v>
      </c>
      <c r="O524" s="1" t="s">
        <v>37</v>
      </c>
    </row>
    <row r="525" spans="1:15" x14ac:dyDescent="0.3">
      <c r="A525" s="10" t="s">
        <v>1093</v>
      </c>
      <c r="B525" s="10" t="s">
        <v>1093</v>
      </c>
      <c r="C525" s="11" t="s">
        <v>1122</v>
      </c>
      <c r="D525" s="10" t="s">
        <v>1123</v>
      </c>
      <c r="E525" s="17">
        <v>54809</v>
      </c>
      <c r="F525" s="17"/>
      <c r="G525" s="17"/>
      <c r="H525" s="17"/>
      <c r="I525" s="17"/>
      <c r="J525" s="17"/>
      <c r="K525" s="17"/>
      <c r="L525" s="17"/>
      <c r="M525" s="1" t="e">
        <f>VLOOKUP(K525,[1]Assignment!$B$3:$E$821,2,FALSE)</f>
        <v>#N/A</v>
      </c>
      <c r="N525" s="1" t="e">
        <f>VLOOKUP(K525,[1]Assignment!$B$3:$E$821,3,FALSE)</f>
        <v>#N/A</v>
      </c>
      <c r="O525" s="1" t="e">
        <f>VLOOKUP(K525,[1]Assignment!$B$3:$E$821,4,FALSE)</f>
        <v>#N/A</v>
      </c>
    </row>
    <row r="526" spans="1:15" x14ac:dyDescent="0.3">
      <c r="A526" s="10" t="s">
        <v>1093</v>
      </c>
      <c r="B526" s="10" t="s">
        <v>1093</v>
      </c>
      <c r="C526" s="11" t="s">
        <v>1124</v>
      </c>
      <c r="D526" s="10" t="s">
        <v>1125</v>
      </c>
      <c r="E526" s="17">
        <v>87380</v>
      </c>
      <c r="F526" s="17"/>
      <c r="G526" s="17"/>
      <c r="H526" s="17"/>
      <c r="I526" s="17"/>
      <c r="J526" s="17">
        <v>89674</v>
      </c>
      <c r="K526" s="17"/>
      <c r="L526" s="17"/>
      <c r="M526" s="1" t="e">
        <f>VLOOKUP(K526,[1]Assignment!$B$3:$E$821,2,FALSE)</f>
        <v>#N/A</v>
      </c>
      <c r="N526" s="1" t="e">
        <f>VLOOKUP(K526,[1]Assignment!$B$3:$E$821,3,FALSE)</f>
        <v>#N/A</v>
      </c>
      <c r="O526" s="1" t="e">
        <f>VLOOKUP(K526,[1]Assignment!$B$3:$E$821,4,FALSE)</f>
        <v>#N/A</v>
      </c>
    </row>
    <row r="527" spans="1:15" x14ac:dyDescent="0.3">
      <c r="A527" s="10" t="s">
        <v>1093</v>
      </c>
      <c r="B527" s="10" t="s">
        <v>1093</v>
      </c>
      <c r="C527" s="11" t="s">
        <v>1126</v>
      </c>
      <c r="D527" s="10" t="s">
        <v>1127</v>
      </c>
      <c r="E527" s="17">
        <v>35030</v>
      </c>
      <c r="F527" s="17">
        <v>37442</v>
      </c>
      <c r="G527" s="17">
        <v>33806</v>
      </c>
      <c r="H527" s="17">
        <v>34993</v>
      </c>
      <c r="I527" s="17">
        <v>32410</v>
      </c>
      <c r="J527" s="17">
        <v>35666</v>
      </c>
      <c r="K527" s="17">
        <v>35760</v>
      </c>
      <c r="L527" s="17">
        <v>35004</v>
      </c>
      <c r="M527" s="1" t="e">
        <f>VLOOKUP(K527,[1]Assignment!$B$3:$E$821,2,FALSE)</f>
        <v>#N/A</v>
      </c>
      <c r="N527" s="1" t="e">
        <f>VLOOKUP(K527,[1]Assignment!$B$3:$E$821,3,FALSE)</f>
        <v>#N/A</v>
      </c>
      <c r="O527" s="1" t="e">
        <f>VLOOKUP(K527,[1]Assignment!$B$3:$E$821,4,FALSE)</f>
        <v>#N/A</v>
      </c>
    </row>
    <row r="528" spans="1:15" x14ac:dyDescent="0.3">
      <c r="A528" s="10" t="s">
        <v>1093</v>
      </c>
      <c r="B528" s="10" t="s">
        <v>1093</v>
      </c>
      <c r="C528" s="11" t="s">
        <v>1128</v>
      </c>
      <c r="D528" s="10" t="s">
        <v>1129</v>
      </c>
      <c r="E528" s="17">
        <v>34601</v>
      </c>
      <c r="F528" s="17"/>
      <c r="G528" s="17"/>
      <c r="H528" s="17">
        <v>37709</v>
      </c>
      <c r="I528" s="17"/>
      <c r="J528" s="17">
        <v>29795</v>
      </c>
      <c r="K528" s="17">
        <v>22285</v>
      </c>
      <c r="L528" s="17">
        <v>33294</v>
      </c>
      <c r="M528" s="1" t="e">
        <f>VLOOKUP(K528,[1]Assignment!$B$3:$E$821,2,FALSE)</f>
        <v>#N/A</v>
      </c>
      <c r="N528" s="1" t="e">
        <f>VLOOKUP(K528,[1]Assignment!$B$3:$E$821,3,FALSE)</f>
        <v>#N/A</v>
      </c>
      <c r="O528" s="1" t="e">
        <f>VLOOKUP(K528,[1]Assignment!$B$3:$E$821,4,FALSE)</f>
        <v>#N/A</v>
      </c>
    </row>
    <row r="529" spans="1:15" x14ac:dyDescent="0.3">
      <c r="A529" s="10" t="s">
        <v>1093</v>
      </c>
      <c r="B529" s="10" t="s">
        <v>1093</v>
      </c>
      <c r="C529" s="11" t="s">
        <v>1130</v>
      </c>
      <c r="D529" s="10" t="s">
        <v>1131</v>
      </c>
      <c r="E529" s="17">
        <v>38869</v>
      </c>
      <c r="F529" s="17">
        <v>40464</v>
      </c>
      <c r="G529" s="17">
        <v>38152</v>
      </c>
      <c r="H529" s="17">
        <v>43956</v>
      </c>
      <c r="I529" s="17">
        <v>41340</v>
      </c>
      <c r="J529" s="17">
        <v>28964</v>
      </c>
      <c r="K529" s="17"/>
      <c r="L529" s="17">
        <v>36015</v>
      </c>
      <c r="M529" s="1" t="s">
        <v>498</v>
      </c>
      <c r="N529" s="1" t="s">
        <v>24</v>
      </c>
      <c r="O529" s="1" t="s">
        <v>37</v>
      </c>
    </row>
    <row r="530" spans="1:15" x14ac:dyDescent="0.3">
      <c r="A530" s="10" t="s">
        <v>1093</v>
      </c>
      <c r="B530" s="10" t="s">
        <v>1093</v>
      </c>
      <c r="C530" s="11" t="s">
        <v>1132</v>
      </c>
      <c r="D530" s="10" t="s">
        <v>1133</v>
      </c>
      <c r="E530" s="17">
        <v>57783</v>
      </c>
      <c r="F530" s="17">
        <v>65861</v>
      </c>
      <c r="G530" s="17"/>
      <c r="H530" s="17"/>
      <c r="I530" s="17"/>
      <c r="J530" s="17"/>
      <c r="K530" s="17"/>
      <c r="L530" s="17"/>
      <c r="M530" s="1" t="s">
        <v>60</v>
      </c>
      <c r="N530" s="1" t="s">
        <v>24</v>
      </c>
      <c r="O530" s="1" t="s">
        <v>28</v>
      </c>
    </row>
    <row r="531" spans="1:15" x14ac:dyDescent="0.3">
      <c r="A531" s="10" t="s">
        <v>1093</v>
      </c>
      <c r="B531" s="10" t="s">
        <v>1093</v>
      </c>
      <c r="C531" s="11" t="s">
        <v>1134</v>
      </c>
      <c r="D531" s="10" t="s">
        <v>1135</v>
      </c>
      <c r="E531" s="17">
        <v>40761</v>
      </c>
      <c r="F531" s="17">
        <v>44458</v>
      </c>
      <c r="G531" s="17">
        <v>40136</v>
      </c>
      <c r="H531" s="17" t="s">
        <v>1409</v>
      </c>
      <c r="I531" s="17"/>
      <c r="J531" s="17"/>
      <c r="K531" s="17"/>
      <c r="L531" s="17"/>
      <c r="M531" s="1" t="s">
        <v>22</v>
      </c>
      <c r="N531" s="1" t="s">
        <v>48</v>
      </c>
      <c r="O531" s="1" t="s">
        <v>28</v>
      </c>
    </row>
    <row r="532" spans="1:15" x14ac:dyDescent="0.3">
      <c r="A532" s="10" t="s">
        <v>1093</v>
      </c>
      <c r="B532" s="10" t="s">
        <v>1093</v>
      </c>
      <c r="C532" s="11" t="s">
        <v>1136</v>
      </c>
      <c r="D532" s="10" t="s">
        <v>1137</v>
      </c>
      <c r="E532" s="17">
        <v>55951</v>
      </c>
      <c r="F532" s="17">
        <v>69242</v>
      </c>
      <c r="G532" s="17">
        <v>46648</v>
      </c>
      <c r="H532" s="17">
        <v>55591</v>
      </c>
      <c r="I532" s="17">
        <v>37149</v>
      </c>
      <c r="J532" s="17">
        <v>50156</v>
      </c>
      <c r="K532" s="17">
        <v>55316</v>
      </c>
      <c r="L532" s="17"/>
      <c r="M532" s="1" t="s">
        <v>315</v>
      </c>
      <c r="N532" s="1" t="s">
        <v>24</v>
      </c>
      <c r="O532" s="1" t="s">
        <v>102</v>
      </c>
    </row>
    <row r="533" spans="1:15" x14ac:dyDescent="0.3">
      <c r="A533" s="10" t="s">
        <v>1093</v>
      </c>
      <c r="B533" s="10" t="s">
        <v>1093</v>
      </c>
      <c r="C533" s="11" t="s">
        <v>1138</v>
      </c>
      <c r="D533" s="10" t="s">
        <v>1139</v>
      </c>
      <c r="E533" s="17">
        <v>88166</v>
      </c>
      <c r="F533" s="17">
        <v>85114</v>
      </c>
      <c r="G533" s="17"/>
      <c r="H533" s="17"/>
      <c r="I533" s="17">
        <v>77922</v>
      </c>
      <c r="J533" s="17">
        <v>94152</v>
      </c>
      <c r="K533" s="17"/>
      <c r="L533" s="17"/>
      <c r="M533" s="1" t="s">
        <v>315</v>
      </c>
      <c r="N533" s="1" t="s">
        <v>48</v>
      </c>
      <c r="O533" s="1" t="s">
        <v>28</v>
      </c>
    </row>
    <row r="534" spans="1:15" x14ac:dyDescent="0.3">
      <c r="A534" s="10" t="s">
        <v>1093</v>
      </c>
      <c r="B534" s="10" t="s">
        <v>1093</v>
      </c>
      <c r="C534" s="11" t="s">
        <v>1140</v>
      </c>
      <c r="D534" s="10" t="s">
        <v>1141</v>
      </c>
      <c r="E534" s="17">
        <v>33975</v>
      </c>
      <c r="F534" s="17">
        <v>45918</v>
      </c>
      <c r="G534" s="17"/>
      <c r="H534" s="17">
        <v>29595</v>
      </c>
      <c r="I534" s="17"/>
      <c r="J534" s="17">
        <v>35770</v>
      </c>
      <c r="K534" s="17">
        <v>25441</v>
      </c>
      <c r="L534" s="17">
        <v>31433</v>
      </c>
      <c r="M534" s="1" t="s">
        <v>22</v>
      </c>
      <c r="N534" s="1" t="s">
        <v>24</v>
      </c>
      <c r="O534" s="1" t="s">
        <v>28</v>
      </c>
    </row>
    <row r="535" spans="1:15" x14ac:dyDescent="0.3">
      <c r="A535" s="10" t="s">
        <v>1093</v>
      </c>
      <c r="B535" s="10" t="s">
        <v>1093</v>
      </c>
      <c r="C535" s="11" t="s">
        <v>1142</v>
      </c>
      <c r="D535" s="10" t="s">
        <v>1143</v>
      </c>
      <c r="E535" s="17">
        <v>44849</v>
      </c>
      <c r="F535" s="17">
        <v>48653</v>
      </c>
      <c r="G535" s="17"/>
      <c r="H535" s="17">
        <v>38736</v>
      </c>
      <c r="I535" s="17"/>
      <c r="J535" s="17">
        <v>41973</v>
      </c>
      <c r="K535" s="17"/>
      <c r="L535" s="17"/>
      <c r="M535" s="1" t="s">
        <v>22</v>
      </c>
      <c r="N535" s="1" t="s">
        <v>24</v>
      </c>
      <c r="O535" s="1" t="s">
        <v>28</v>
      </c>
    </row>
    <row r="536" spans="1:15" x14ac:dyDescent="0.3">
      <c r="A536" s="10" t="s">
        <v>1093</v>
      </c>
      <c r="B536" s="10" t="s">
        <v>1093</v>
      </c>
      <c r="C536" s="11" t="s">
        <v>1144</v>
      </c>
      <c r="D536" s="10" t="s">
        <v>1145</v>
      </c>
      <c r="E536" s="17">
        <v>63523</v>
      </c>
      <c r="F536" s="17" t="s">
        <v>1409</v>
      </c>
      <c r="G536" s="17">
        <v>42074</v>
      </c>
      <c r="H536" s="17">
        <v>61251</v>
      </c>
      <c r="I536" s="17">
        <v>70048</v>
      </c>
      <c r="J536" s="17">
        <v>59808</v>
      </c>
      <c r="K536" s="17">
        <v>49069</v>
      </c>
      <c r="L536" s="17">
        <v>66473</v>
      </c>
      <c r="M536" s="1" t="s">
        <v>22</v>
      </c>
      <c r="N536" s="1" t="s">
        <v>24</v>
      </c>
      <c r="O536" s="1" t="s">
        <v>28</v>
      </c>
    </row>
    <row r="537" spans="1:15" x14ac:dyDescent="0.3">
      <c r="A537" s="10" t="s">
        <v>1093</v>
      </c>
      <c r="B537" s="10" t="s">
        <v>1093</v>
      </c>
      <c r="C537" s="11" t="s">
        <v>1146</v>
      </c>
      <c r="D537" s="10" t="s">
        <v>1147</v>
      </c>
      <c r="E537" s="17">
        <v>49705</v>
      </c>
      <c r="F537" s="17">
        <v>53366</v>
      </c>
      <c r="G537" s="17">
        <v>43080</v>
      </c>
      <c r="H537" s="17">
        <v>53910</v>
      </c>
      <c r="I537" s="17">
        <v>35740</v>
      </c>
      <c r="J537" s="17">
        <v>53648</v>
      </c>
      <c r="K537" s="17">
        <v>48487</v>
      </c>
      <c r="L537" s="17">
        <v>38152</v>
      </c>
      <c r="M537" s="1" t="s">
        <v>315</v>
      </c>
      <c r="N537" s="1" t="s">
        <v>24</v>
      </c>
      <c r="O537" s="1" t="s">
        <v>102</v>
      </c>
    </row>
    <row r="538" spans="1:15" x14ac:dyDescent="0.3">
      <c r="A538" s="10" t="s">
        <v>1093</v>
      </c>
      <c r="B538" s="10" t="s">
        <v>1093</v>
      </c>
      <c r="C538" s="11" t="s">
        <v>1148</v>
      </c>
      <c r="D538" s="10" t="s">
        <v>1149</v>
      </c>
      <c r="E538" s="17">
        <v>41293</v>
      </c>
      <c r="F538" s="17"/>
      <c r="G538" s="17"/>
      <c r="H538" s="17">
        <v>36987</v>
      </c>
      <c r="I538" s="17">
        <v>39132</v>
      </c>
      <c r="J538" s="17">
        <v>36532</v>
      </c>
      <c r="K538" s="17"/>
      <c r="L538" s="17">
        <v>52058</v>
      </c>
      <c r="M538" s="1" t="s">
        <v>22</v>
      </c>
      <c r="N538" s="1" t="s">
        <v>24</v>
      </c>
      <c r="O538" s="1" t="s">
        <v>28</v>
      </c>
    </row>
    <row r="539" spans="1:15" x14ac:dyDescent="0.3">
      <c r="A539" s="10" t="s">
        <v>1093</v>
      </c>
      <c r="B539" s="10" t="s">
        <v>1093</v>
      </c>
      <c r="C539" s="11" t="s">
        <v>1150</v>
      </c>
      <c r="D539" s="10" t="s">
        <v>1151</v>
      </c>
      <c r="E539" s="17">
        <v>51059</v>
      </c>
      <c r="F539" s="17">
        <v>53084</v>
      </c>
      <c r="G539" s="17">
        <v>48562</v>
      </c>
      <c r="H539" s="17">
        <v>53282</v>
      </c>
      <c r="I539" s="17">
        <v>44781</v>
      </c>
      <c r="J539" s="17">
        <v>56013</v>
      </c>
      <c r="K539" s="17">
        <v>43689</v>
      </c>
      <c r="L539" s="17">
        <v>44507</v>
      </c>
      <c r="M539" s="1" t="s">
        <v>22</v>
      </c>
      <c r="N539" s="1" t="s">
        <v>24</v>
      </c>
      <c r="O539" s="1" t="s">
        <v>102</v>
      </c>
    </row>
    <row r="540" spans="1:15" x14ac:dyDescent="0.3">
      <c r="A540" s="10" t="s">
        <v>1093</v>
      </c>
      <c r="B540" s="10" t="s">
        <v>1093</v>
      </c>
      <c r="C540" s="11" t="s">
        <v>1152</v>
      </c>
      <c r="D540" s="10" t="s">
        <v>1153</v>
      </c>
      <c r="E540" s="17">
        <v>44487</v>
      </c>
      <c r="F540" s="17">
        <v>46739</v>
      </c>
      <c r="G540" s="17">
        <v>43695</v>
      </c>
      <c r="H540" s="17">
        <v>45423</v>
      </c>
      <c r="I540" s="17"/>
      <c r="J540" s="17">
        <v>42537</v>
      </c>
      <c r="K540" s="17">
        <v>42623</v>
      </c>
      <c r="L540" s="17">
        <v>46034</v>
      </c>
      <c r="M540" s="1" t="s">
        <v>22</v>
      </c>
      <c r="N540" s="1" t="s">
        <v>24</v>
      </c>
      <c r="O540" s="1" t="s">
        <v>102</v>
      </c>
    </row>
    <row r="541" spans="1:15" x14ac:dyDescent="0.3">
      <c r="A541" s="10" t="s">
        <v>1093</v>
      </c>
      <c r="B541" s="10" t="s">
        <v>1093</v>
      </c>
      <c r="C541" s="11" t="s">
        <v>1154</v>
      </c>
      <c r="D541" s="10" t="s">
        <v>1155</v>
      </c>
      <c r="E541" s="17">
        <v>45203</v>
      </c>
      <c r="F541" s="17">
        <v>67695</v>
      </c>
      <c r="G541" s="17">
        <v>30000</v>
      </c>
      <c r="H541" s="17"/>
      <c r="I541" s="17">
        <v>41896</v>
      </c>
      <c r="J541" s="17"/>
      <c r="K541" s="17"/>
      <c r="L541" s="17"/>
      <c r="M541" s="1" t="s">
        <v>22</v>
      </c>
      <c r="N541" s="1" t="s">
        <v>24</v>
      </c>
      <c r="O541" s="1" t="s">
        <v>156</v>
      </c>
    </row>
    <row r="542" spans="1:15" x14ac:dyDescent="0.3">
      <c r="A542" s="10" t="s">
        <v>1093</v>
      </c>
      <c r="B542" s="10" t="s">
        <v>1093</v>
      </c>
      <c r="C542" s="11" t="s">
        <v>1156</v>
      </c>
      <c r="D542" s="10" t="s">
        <v>1157</v>
      </c>
      <c r="E542" s="17"/>
      <c r="F542" s="17"/>
      <c r="G542" s="17"/>
      <c r="H542" s="17"/>
      <c r="I542" s="17"/>
      <c r="J542" s="17"/>
      <c r="K542" s="17"/>
      <c r="L542" s="17"/>
      <c r="M542" s="1" t="s">
        <v>22</v>
      </c>
      <c r="N542" s="1" t="s">
        <v>24</v>
      </c>
      <c r="O542" s="1" t="s">
        <v>28</v>
      </c>
    </row>
    <row r="543" spans="1:15" x14ac:dyDescent="0.3">
      <c r="A543" s="10" t="s">
        <v>1093</v>
      </c>
      <c r="B543" s="10" t="s">
        <v>1093</v>
      </c>
      <c r="C543" s="11" t="s">
        <v>1158</v>
      </c>
      <c r="D543" s="10" t="s">
        <v>1159</v>
      </c>
      <c r="E543" s="17">
        <v>76007</v>
      </c>
      <c r="F543" s="17">
        <v>86332</v>
      </c>
      <c r="G543" s="17">
        <v>82197</v>
      </c>
      <c r="H543" s="17">
        <v>76953</v>
      </c>
      <c r="I543" s="17">
        <v>75554</v>
      </c>
      <c r="J543" s="17">
        <v>71250</v>
      </c>
      <c r="K543" s="17">
        <v>70208</v>
      </c>
      <c r="L543" s="17">
        <v>69396</v>
      </c>
      <c r="M543" s="1" t="s">
        <v>22</v>
      </c>
      <c r="N543" s="1" t="s">
        <v>24</v>
      </c>
      <c r="O543" s="1" t="s">
        <v>102</v>
      </c>
    </row>
    <row r="544" spans="1:15" x14ac:dyDescent="0.3">
      <c r="A544" s="10" t="s">
        <v>1093</v>
      </c>
      <c r="B544" s="10" t="s">
        <v>1093</v>
      </c>
      <c r="C544" s="11" t="s">
        <v>1160</v>
      </c>
      <c r="D544" s="10" t="s">
        <v>1161</v>
      </c>
      <c r="E544" s="17"/>
      <c r="F544" s="17"/>
      <c r="G544" s="17"/>
      <c r="H544" s="17"/>
      <c r="I544" s="17"/>
      <c r="J544" s="17"/>
      <c r="K544" s="17"/>
      <c r="L544" s="17"/>
      <c r="M544" s="1" t="s">
        <v>22</v>
      </c>
      <c r="N544" s="1" t="s">
        <v>24</v>
      </c>
      <c r="O544" s="1" t="s">
        <v>102</v>
      </c>
    </row>
    <row r="545" spans="1:15" x14ac:dyDescent="0.3">
      <c r="A545" s="10" t="s">
        <v>1093</v>
      </c>
      <c r="B545" s="10" t="s">
        <v>1093</v>
      </c>
      <c r="C545" s="11" t="s">
        <v>1162</v>
      </c>
      <c r="D545" s="10" t="s">
        <v>1163</v>
      </c>
      <c r="E545" s="17">
        <v>43833</v>
      </c>
      <c r="F545" s="17">
        <v>43285</v>
      </c>
      <c r="G545" s="17">
        <v>37217</v>
      </c>
      <c r="H545" s="17">
        <v>46054</v>
      </c>
      <c r="I545" s="17">
        <v>50550</v>
      </c>
      <c r="J545" s="17">
        <v>38376</v>
      </c>
      <c r="K545" s="17"/>
      <c r="L545" s="17"/>
      <c r="M545" s="1" t="s">
        <v>60</v>
      </c>
      <c r="N545" s="1" t="s">
        <v>24</v>
      </c>
      <c r="O545" s="1" t="s">
        <v>28</v>
      </c>
    </row>
    <row r="546" spans="1:15" x14ac:dyDescent="0.3">
      <c r="A546" s="10" t="s">
        <v>1093</v>
      </c>
      <c r="B546" s="10" t="s">
        <v>1093</v>
      </c>
      <c r="C546" s="11" t="s">
        <v>1164</v>
      </c>
      <c r="D546" s="10" t="s">
        <v>1165</v>
      </c>
      <c r="E546" s="17">
        <v>30236</v>
      </c>
      <c r="F546" s="17">
        <v>27371</v>
      </c>
      <c r="G546" s="17"/>
      <c r="H546" s="17">
        <v>26335</v>
      </c>
      <c r="I546" s="17"/>
      <c r="J546" s="17"/>
      <c r="K546" s="17"/>
      <c r="L546" s="17"/>
      <c r="M546" s="1" t="s">
        <v>22</v>
      </c>
      <c r="N546" s="1" t="s">
        <v>24</v>
      </c>
      <c r="O546" s="1" t="s">
        <v>156</v>
      </c>
    </row>
    <row r="547" spans="1:15" x14ac:dyDescent="0.3">
      <c r="A547" s="10" t="s">
        <v>1093</v>
      </c>
      <c r="B547" s="10" t="s">
        <v>1093</v>
      </c>
      <c r="C547" s="11" t="s">
        <v>1166</v>
      </c>
      <c r="D547" s="10" t="s">
        <v>1167</v>
      </c>
      <c r="E547" s="17">
        <v>39654</v>
      </c>
      <c r="F547" s="17"/>
      <c r="G547" s="17"/>
      <c r="H547" s="17">
        <v>40331</v>
      </c>
      <c r="I547" s="17"/>
      <c r="J547" s="17"/>
      <c r="K547" s="17"/>
      <c r="L547" s="17"/>
      <c r="M547" s="1" t="s">
        <v>22</v>
      </c>
      <c r="N547" s="1" t="s">
        <v>24</v>
      </c>
      <c r="O547" s="1" t="s">
        <v>102</v>
      </c>
    </row>
    <row r="548" spans="1:15" x14ac:dyDescent="0.3">
      <c r="A548" s="10" t="s">
        <v>1093</v>
      </c>
      <c r="B548" s="10" t="s">
        <v>1093</v>
      </c>
      <c r="C548" s="11" t="s">
        <v>1168</v>
      </c>
      <c r="D548" s="10" t="s">
        <v>1169</v>
      </c>
      <c r="E548" s="17">
        <v>56298</v>
      </c>
      <c r="F548" s="17">
        <v>37779</v>
      </c>
      <c r="G548" s="17"/>
      <c r="H548" s="17">
        <v>60513</v>
      </c>
      <c r="I548" s="17"/>
      <c r="J548" s="17"/>
      <c r="K548" s="17"/>
      <c r="L548" s="17"/>
      <c r="M548" s="1" t="s">
        <v>22</v>
      </c>
      <c r="N548" s="1" t="s">
        <v>24</v>
      </c>
      <c r="O548" s="1" t="s">
        <v>102</v>
      </c>
    </row>
    <row r="549" spans="1:15" x14ac:dyDescent="0.3">
      <c r="A549" s="10" t="s">
        <v>1093</v>
      </c>
      <c r="B549" s="10" t="s">
        <v>1093</v>
      </c>
      <c r="C549" s="11" t="s">
        <v>1170</v>
      </c>
      <c r="D549" s="10" t="s">
        <v>1171</v>
      </c>
      <c r="E549" s="17">
        <v>35662</v>
      </c>
      <c r="F549" s="17">
        <v>38958</v>
      </c>
      <c r="G549" s="17">
        <v>35656</v>
      </c>
      <c r="H549" s="17">
        <v>36309</v>
      </c>
      <c r="I549" s="17">
        <v>28901</v>
      </c>
      <c r="J549" s="17">
        <v>34823</v>
      </c>
      <c r="K549" s="17">
        <v>34048</v>
      </c>
      <c r="L549" s="17">
        <v>30567</v>
      </c>
      <c r="M549" s="1" t="s">
        <v>22</v>
      </c>
      <c r="N549" s="1" t="s">
        <v>24</v>
      </c>
      <c r="O549" s="1" t="s">
        <v>28</v>
      </c>
    </row>
    <row r="550" spans="1:15" x14ac:dyDescent="0.3">
      <c r="A550" s="10" t="s">
        <v>1093</v>
      </c>
      <c r="B550" s="10" t="s">
        <v>1093</v>
      </c>
      <c r="C550" s="11" t="s">
        <v>1172</v>
      </c>
      <c r="D550" s="10" t="s">
        <v>1173</v>
      </c>
      <c r="E550" s="17">
        <v>28507</v>
      </c>
      <c r="F550" s="17">
        <v>25875</v>
      </c>
      <c r="G550" s="17"/>
      <c r="H550" s="17">
        <v>41975</v>
      </c>
      <c r="I550" s="17"/>
      <c r="J550" s="17">
        <v>29226</v>
      </c>
      <c r="K550" s="17"/>
      <c r="L550" s="17"/>
      <c r="M550" s="1" t="s">
        <v>22</v>
      </c>
      <c r="N550" s="1" t="s">
        <v>24</v>
      </c>
      <c r="O550" s="1" t="s">
        <v>37</v>
      </c>
    </row>
    <row r="551" spans="1:15" x14ac:dyDescent="0.3">
      <c r="A551" s="10" t="s">
        <v>1093</v>
      </c>
      <c r="B551" s="10" t="s">
        <v>1093</v>
      </c>
      <c r="C551" s="11" t="s">
        <v>1174</v>
      </c>
      <c r="D551" s="10" t="s">
        <v>1175</v>
      </c>
      <c r="E551" s="17"/>
      <c r="F551" s="17"/>
      <c r="G551" s="17"/>
      <c r="H551" s="17"/>
      <c r="I551" s="17"/>
      <c r="J551" s="17"/>
      <c r="K551" s="17"/>
      <c r="L551" s="17"/>
      <c r="M551" s="1" t="s">
        <v>22</v>
      </c>
      <c r="N551" s="1" t="s">
        <v>24</v>
      </c>
      <c r="O551" s="1" t="s">
        <v>102</v>
      </c>
    </row>
    <row r="552" spans="1:15" x14ac:dyDescent="0.3">
      <c r="A552" s="10" t="s">
        <v>1093</v>
      </c>
      <c r="B552" s="10" t="s">
        <v>1093</v>
      </c>
      <c r="C552" s="11" t="s">
        <v>1176</v>
      </c>
      <c r="D552" s="10" t="s">
        <v>1177</v>
      </c>
      <c r="E552" s="17">
        <v>49482</v>
      </c>
      <c r="F552" s="17">
        <v>48627</v>
      </c>
      <c r="G552" s="17"/>
      <c r="H552" s="17">
        <v>43748</v>
      </c>
      <c r="I552" s="17"/>
      <c r="J552" s="17">
        <v>53262</v>
      </c>
      <c r="K552" s="17"/>
      <c r="L552" s="17"/>
      <c r="M552" s="1" t="s">
        <v>22</v>
      </c>
      <c r="N552" s="1" t="s">
        <v>24</v>
      </c>
      <c r="O552" s="1" t="s">
        <v>102</v>
      </c>
    </row>
    <row r="553" spans="1:15" x14ac:dyDescent="0.3">
      <c r="A553" s="10" t="s">
        <v>1093</v>
      </c>
      <c r="B553" s="10" t="s">
        <v>1093</v>
      </c>
      <c r="C553" s="11" t="s">
        <v>1178</v>
      </c>
      <c r="D553" s="10" t="s">
        <v>1179</v>
      </c>
      <c r="E553" s="17">
        <v>28431</v>
      </c>
      <c r="F553" s="17">
        <v>25911</v>
      </c>
      <c r="G553" s="17">
        <v>24539</v>
      </c>
      <c r="H553" s="17">
        <v>33914</v>
      </c>
      <c r="I553" s="17">
        <v>28018</v>
      </c>
      <c r="J553" s="17">
        <v>29917</v>
      </c>
      <c r="K553" s="17">
        <v>30051</v>
      </c>
      <c r="L553" s="17">
        <v>22481</v>
      </c>
      <c r="M553" s="1" t="s">
        <v>22</v>
      </c>
      <c r="N553" s="1" t="s">
        <v>24</v>
      </c>
      <c r="O553" s="1" t="s">
        <v>37</v>
      </c>
    </row>
    <row r="554" spans="1:15" x14ac:dyDescent="0.3">
      <c r="A554" s="10" t="s">
        <v>1093</v>
      </c>
      <c r="B554" s="10" t="s">
        <v>1093</v>
      </c>
      <c r="C554" s="11" t="s">
        <v>1180</v>
      </c>
      <c r="D554" s="10" t="s">
        <v>1181</v>
      </c>
      <c r="E554" s="17">
        <v>38479</v>
      </c>
      <c r="F554" s="17">
        <v>39273</v>
      </c>
      <c r="G554" s="17">
        <v>32445</v>
      </c>
      <c r="H554" s="17">
        <v>40483</v>
      </c>
      <c r="I554" s="17">
        <v>24865</v>
      </c>
      <c r="J554" s="17">
        <v>39264</v>
      </c>
      <c r="K554" s="17">
        <v>39655</v>
      </c>
      <c r="L554" s="17">
        <v>23636</v>
      </c>
      <c r="M554" s="1" t="s">
        <v>22</v>
      </c>
      <c r="N554" s="1" t="s">
        <v>24</v>
      </c>
      <c r="O554" s="1" t="s">
        <v>28</v>
      </c>
    </row>
    <row r="555" spans="1:15" x14ac:dyDescent="0.3">
      <c r="A555" s="10" t="s">
        <v>1093</v>
      </c>
      <c r="B555" s="10" t="s">
        <v>1093</v>
      </c>
      <c r="C555" s="11" t="s">
        <v>1182</v>
      </c>
      <c r="D555" s="10" t="s">
        <v>1183</v>
      </c>
      <c r="E555" s="17">
        <v>59245</v>
      </c>
      <c r="F555" s="17">
        <v>63342</v>
      </c>
      <c r="G555" s="17">
        <v>53920</v>
      </c>
      <c r="H555" s="17">
        <v>55704</v>
      </c>
      <c r="I555" s="17">
        <v>48464</v>
      </c>
      <c r="J555" s="17">
        <v>60087</v>
      </c>
      <c r="K555" s="17">
        <v>58934</v>
      </c>
      <c r="L555" s="17">
        <v>60171</v>
      </c>
      <c r="M555" s="1" t="s">
        <v>22</v>
      </c>
      <c r="N555" s="1" t="s">
        <v>48</v>
      </c>
      <c r="O555" s="1" t="s">
        <v>24</v>
      </c>
    </row>
    <row r="556" spans="1:15" x14ac:dyDescent="0.3">
      <c r="A556" s="10" t="s">
        <v>1093</v>
      </c>
      <c r="B556" s="10" t="s">
        <v>1093</v>
      </c>
      <c r="C556" s="11" t="s">
        <v>1184</v>
      </c>
      <c r="D556" s="10" t="s">
        <v>1185</v>
      </c>
      <c r="E556" s="17">
        <v>35710</v>
      </c>
      <c r="F556" s="17"/>
      <c r="G556" s="17"/>
      <c r="H556" s="17"/>
      <c r="I556" s="17"/>
      <c r="J556" s="17"/>
      <c r="K556" s="17"/>
      <c r="L556" s="17"/>
      <c r="M556" s="1" t="s">
        <v>22</v>
      </c>
      <c r="N556" s="1" t="s">
        <v>24</v>
      </c>
      <c r="O556" s="1" t="s">
        <v>28</v>
      </c>
    </row>
    <row r="557" spans="1:15" x14ac:dyDescent="0.3">
      <c r="A557" s="10" t="s">
        <v>1093</v>
      </c>
      <c r="B557" s="10" t="s">
        <v>1093</v>
      </c>
      <c r="C557" s="11" t="s">
        <v>1186</v>
      </c>
      <c r="D557" s="10" t="s">
        <v>1187</v>
      </c>
      <c r="E557" s="17"/>
      <c r="F557" s="17"/>
      <c r="G557" s="17"/>
      <c r="H557" s="17"/>
      <c r="I557" s="17"/>
      <c r="J557" s="17"/>
      <c r="K557" s="17"/>
      <c r="L557" s="17"/>
      <c r="M557" s="1" t="s">
        <v>22</v>
      </c>
      <c r="N557" s="1" t="s">
        <v>24</v>
      </c>
      <c r="O557" s="1" t="s">
        <v>28</v>
      </c>
    </row>
    <row r="558" spans="1:15" x14ac:dyDescent="0.3">
      <c r="A558" s="10" t="s">
        <v>1093</v>
      </c>
      <c r="B558" s="10" t="s">
        <v>1093</v>
      </c>
      <c r="C558" s="11" t="s">
        <v>1188</v>
      </c>
      <c r="D558" s="10" t="s">
        <v>1189</v>
      </c>
      <c r="E558" s="17"/>
      <c r="F558" s="17"/>
      <c r="G558" s="17"/>
      <c r="H558" s="17"/>
      <c r="I558" s="17"/>
      <c r="J558" s="17"/>
      <c r="K558" s="17"/>
      <c r="L558" s="17"/>
      <c r="M558" s="1" t="s">
        <v>22</v>
      </c>
      <c r="N558" s="1" t="s">
        <v>24</v>
      </c>
      <c r="O558" s="1" t="s">
        <v>28</v>
      </c>
    </row>
    <row r="559" spans="1:15" x14ac:dyDescent="0.3">
      <c r="A559" s="10" t="s">
        <v>1093</v>
      </c>
      <c r="B559" s="10" t="s">
        <v>1093</v>
      </c>
      <c r="C559" s="11" t="s">
        <v>1190</v>
      </c>
      <c r="D559" s="10" t="s">
        <v>1191</v>
      </c>
      <c r="E559" s="17">
        <v>34862</v>
      </c>
      <c r="F559" s="17"/>
      <c r="G559" s="17"/>
      <c r="H559" s="17"/>
      <c r="I559" s="17"/>
      <c r="J559" s="17"/>
      <c r="K559" s="17"/>
      <c r="L559" s="17"/>
      <c r="M559" s="1" t="s">
        <v>22</v>
      </c>
      <c r="N559" s="1" t="s">
        <v>24</v>
      </c>
      <c r="O559" s="1" t="s">
        <v>28</v>
      </c>
    </row>
    <row r="560" spans="1:15" x14ac:dyDescent="0.3">
      <c r="A560" s="10" t="s">
        <v>1093</v>
      </c>
      <c r="B560" s="10" t="s">
        <v>1093</v>
      </c>
      <c r="C560" s="11" t="s">
        <v>1192</v>
      </c>
      <c r="D560" s="10" t="s">
        <v>1193</v>
      </c>
      <c r="E560" s="17">
        <v>33068</v>
      </c>
      <c r="F560" s="17"/>
      <c r="G560" s="17"/>
      <c r="H560" s="17"/>
      <c r="I560" s="17"/>
      <c r="J560" s="17">
        <v>24456</v>
      </c>
      <c r="K560" s="17"/>
      <c r="L560" s="17"/>
      <c r="M560" s="1" t="s">
        <v>22</v>
      </c>
      <c r="N560" s="1" t="s">
        <v>24</v>
      </c>
      <c r="O560" s="1" t="s">
        <v>28</v>
      </c>
    </row>
    <row r="561" spans="1:15" x14ac:dyDescent="0.3">
      <c r="A561" s="10" t="s">
        <v>1093</v>
      </c>
      <c r="B561" s="10" t="s">
        <v>1093</v>
      </c>
      <c r="C561" s="11" t="s">
        <v>1194</v>
      </c>
      <c r="D561" s="10" t="s">
        <v>1195</v>
      </c>
      <c r="E561" s="17"/>
      <c r="F561" s="17"/>
      <c r="G561" s="17"/>
      <c r="H561" s="17"/>
      <c r="I561" s="17"/>
      <c r="J561" s="17"/>
      <c r="K561" s="17"/>
      <c r="L561" s="17"/>
      <c r="M561" s="1" t="s">
        <v>22</v>
      </c>
      <c r="N561" s="1" t="s">
        <v>24</v>
      </c>
      <c r="O561" s="1" t="s">
        <v>28</v>
      </c>
    </row>
    <row r="562" spans="1:15" x14ac:dyDescent="0.3">
      <c r="A562" s="10" t="s">
        <v>1093</v>
      </c>
      <c r="B562" s="10" t="s">
        <v>1093</v>
      </c>
      <c r="C562" s="11" t="s">
        <v>1196</v>
      </c>
      <c r="D562" s="10" t="s">
        <v>1197</v>
      </c>
      <c r="E562" s="17"/>
      <c r="F562" s="17"/>
      <c r="G562" s="17"/>
      <c r="H562" s="17"/>
      <c r="I562" s="17"/>
      <c r="J562" s="17"/>
      <c r="K562" s="17"/>
      <c r="L562" s="17"/>
      <c r="M562" s="1" t="s">
        <v>22</v>
      </c>
      <c r="N562" s="1" t="s">
        <v>24</v>
      </c>
      <c r="O562" s="1" t="s">
        <v>28</v>
      </c>
    </row>
    <row r="563" spans="1:15" x14ac:dyDescent="0.3">
      <c r="A563" s="10" t="s">
        <v>1093</v>
      </c>
      <c r="B563" s="10" t="s">
        <v>1093</v>
      </c>
      <c r="C563" s="11" t="s">
        <v>1198</v>
      </c>
      <c r="D563" s="10" t="s">
        <v>1199</v>
      </c>
      <c r="E563" s="17"/>
      <c r="F563" s="17"/>
      <c r="G563" s="17"/>
      <c r="H563" s="17"/>
      <c r="I563" s="17"/>
      <c r="J563" s="17"/>
      <c r="K563" s="17"/>
      <c r="L563" s="17"/>
      <c r="M563" s="1" t="s">
        <v>22</v>
      </c>
      <c r="N563" s="1" t="s">
        <v>24</v>
      </c>
      <c r="O563" s="1" t="s">
        <v>28</v>
      </c>
    </row>
    <row r="564" spans="1:15" x14ac:dyDescent="0.3">
      <c r="A564" s="10" t="s">
        <v>1093</v>
      </c>
      <c r="B564" s="10" t="s">
        <v>1093</v>
      </c>
      <c r="C564" s="11" t="s">
        <v>1200</v>
      </c>
      <c r="D564" s="10" t="s">
        <v>1201</v>
      </c>
      <c r="E564" s="17">
        <v>40972</v>
      </c>
      <c r="F564" s="17">
        <v>39074</v>
      </c>
      <c r="G564" s="17">
        <v>36780</v>
      </c>
      <c r="H564" s="17">
        <v>36062</v>
      </c>
      <c r="I564" s="17"/>
      <c r="J564" s="17">
        <v>43963</v>
      </c>
      <c r="K564" s="17">
        <v>39773</v>
      </c>
      <c r="L564" s="17">
        <v>30021</v>
      </c>
      <c r="M564" s="1" t="s">
        <v>22</v>
      </c>
      <c r="N564" s="1" t="s">
        <v>24</v>
      </c>
      <c r="O564" s="1" t="s">
        <v>28</v>
      </c>
    </row>
    <row r="565" spans="1:15" x14ac:dyDescent="0.3">
      <c r="A565" s="10" t="s">
        <v>1093</v>
      </c>
      <c r="B565" s="10" t="s">
        <v>1093</v>
      </c>
      <c r="C565" s="11" t="s">
        <v>1202</v>
      </c>
      <c r="D565" s="10" t="s">
        <v>1203</v>
      </c>
      <c r="E565" s="17">
        <v>50483</v>
      </c>
      <c r="F565" s="17">
        <v>47683</v>
      </c>
      <c r="G565" s="17">
        <v>45394</v>
      </c>
      <c r="H565" s="17">
        <v>49408</v>
      </c>
      <c r="I565" s="17"/>
      <c r="J565" s="17">
        <v>78156</v>
      </c>
      <c r="K565" s="17">
        <v>39999</v>
      </c>
      <c r="L565" s="17"/>
      <c r="M565" s="1" t="s">
        <v>315</v>
      </c>
      <c r="N565" s="1" t="s">
        <v>24</v>
      </c>
      <c r="O565" s="1" t="s">
        <v>28</v>
      </c>
    </row>
    <row r="566" spans="1:15" x14ac:dyDescent="0.3">
      <c r="A566" s="10" t="s">
        <v>1093</v>
      </c>
      <c r="B566" s="10" t="s">
        <v>1093</v>
      </c>
      <c r="C566" s="11" t="s">
        <v>1204</v>
      </c>
      <c r="D566" s="10" t="s">
        <v>1205</v>
      </c>
      <c r="E566" s="17">
        <v>35857</v>
      </c>
      <c r="F566" s="17">
        <v>37077</v>
      </c>
      <c r="G566" s="17">
        <v>29913</v>
      </c>
      <c r="H566" s="17">
        <v>38353</v>
      </c>
      <c r="I566" s="17"/>
      <c r="J566" s="17">
        <v>32287</v>
      </c>
      <c r="K566" s="17"/>
      <c r="L566" s="17"/>
      <c r="M566" s="1" t="s">
        <v>22</v>
      </c>
      <c r="N566" s="1" t="s">
        <v>24</v>
      </c>
      <c r="O566" s="1" t="s">
        <v>28</v>
      </c>
    </row>
    <row r="567" spans="1:15" x14ac:dyDescent="0.3">
      <c r="A567" s="10" t="s">
        <v>1093</v>
      </c>
      <c r="B567" s="10" t="s">
        <v>1093</v>
      </c>
      <c r="C567" s="11" t="s">
        <v>1206</v>
      </c>
      <c r="D567" s="10" t="s">
        <v>1207</v>
      </c>
      <c r="E567" s="17">
        <v>37743</v>
      </c>
      <c r="F567" s="17"/>
      <c r="G567" s="17"/>
      <c r="H567" s="17"/>
      <c r="I567" s="17"/>
      <c r="J567" s="17">
        <v>36449</v>
      </c>
      <c r="K567" s="17"/>
      <c r="L567" s="17"/>
      <c r="M567" s="1" t="s">
        <v>22</v>
      </c>
      <c r="N567" s="1" t="s">
        <v>24</v>
      </c>
      <c r="O567" s="1" t="s">
        <v>28</v>
      </c>
    </row>
    <row r="568" spans="1:15" x14ac:dyDescent="0.3">
      <c r="A568" s="10" t="s">
        <v>1093</v>
      </c>
      <c r="B568" s="10" t="s">
        <v>1093</v>
      </c>
      <c r="C568" s="11" t="s">
        <v>1208</v>
      </c>
      <c r="D568" s="10" t="s">
        <v>1209</v>
      </c>
      <c r="E568" s="17">
        <v>41043</v>
      </c>
      <c r="F568" s="17"/>
      <c r="G568" s="17"/>
      <c r="H568" s="17"/>
      <c r="I568" s="17"/>
      <c r="J568" s="17">
        <v>34238</v>
      </c>
      <c r="K568" s="17"/>
      <c r="L568" s="17"/>
      <c r="M568" s="1" t="s">
        <v>22</v>
      </c>
      <c r="N568" s="1" t="s">
        <v>24</v>
      </c>
      <c r="O568" s="1" t="s">
        <v>28</v>
      </c>
    </row>
    <row r="569" spans="1:15" x14ac:dyDescent="0.3">
      <c r="A569" s="10" t="s">
        <v>1093</v>
      </c>
      <c r="B569" s="10" t="s">
        <v>1093</v>
      </c>
      <c r="C569" s="11" t="s">
        <v>1210</v>
      </c>
      <c r="D569" s="10" t="s">
        <v>1211</v>
      </c>
      <c r="E569" s="17">
        <v>32984</v>
      </c>
      <c r="F569" s="17">
        <v>34798</v>
      </c>
      <c r="G569" s="17">
        <v>34342</v>
      </c>
      <c r="H569" s="17">
        <v>34233</v>
      </c>
      <c r="I569" s="17">
        <v>29754</v>
      </c>
      <c r="J569" s="17">
        <v>32752</v>
      </c>
      <c r="K569" s="17">
        <v>32567</v>
      </c>
      <c r="L569" s="17"/>
      <c r="M569" s="1" t="s">
        <v>22</v>
      </c>
      <c r="N569" s="1" t="s">
        <v>24</v>
      </c>
      <c r="O569" s="1" t="s">
        <v>28</v>
      </c>
    </row>
    <row r="570" spans="1:15" x14ac:dyDescent="0.3">
      <c r="A570" s="10" t="s">
        <v>1093</v>
      </c>
      <c r="B570" s="10" t="s">
        <v>1093</v>
      </c>
      <c r="C570" s="11" t="s">
        <v>1212</v>
      </c>
      <c r="D570" s="10" t="s">
        <v>1213</v>
      </c>
      <c r="E570" s="17">
        <v>42326</v>
      </c>
      <c r="F570" s="17">
        <v>37908</v>
      </c>
      <c r="G570" s="17">
        <v>46301</v>
      </c>
      <c r="H570" s="17">
        <v>41948</v>
      </c>
      <c r="I570" s="17"/>
      <c r="J570" s="17">
        <v>42338</v>
      </c>
      <c r="K570" s="17"/>
      <c r="L570" s="17"/>
      <c r="M570" s="1" t="s">
        <v>22</v>
      </c>
      <c r="N570" s="1" t="s">
        <v>24</v>
      </c>
      <c r="O570" s="1" t="s">
        <v>28</v>
      </c>
    </row>
    <row r="571" spans="1:15" x14ac:dyDescent="0.3">
      <c r="A571" s="10" t="s">
        <v>1093</v>
      </c>
      <c r="B571" s="10" t="s">
        <v>1093</v>
      </c>
      <c r="C571" s="11" t="s">
        <v>1214</v>
      </c>
      <c r="D571" s="10" t="s">
        <v>1215</v>
      </c>
      <c r="E571" s="17">
        <v>32536</v>
      </c>
      <c r="F571" s="17">
        <v>35391</v>
      </c>
      <c r="G571" s="17">
        <v>36799</v>
      </c>
      <c r="H571" s="17">
        <v>28864</v>
      </c>
      <c r="I571" s="17"/>
      <c r="J571" s="17">
        <v>33014</v>
      </c>
      <c r="K571" s="17">
        <v>30410</v>
      </c>
      <c r="L571" s="17"/>
      <c r="M571" s="1" t="s">
        <v>22</v>
      </c>
      <c r="N571" s="1" t="s">
        <v>24</v>
      </c>
      <c r="O571" s="1" t="s">
        <v>28</v>
      </c>
    </row>
    <row r="572" spans="1:15" x14ac:dyDescent="0.3">
      <c r="A572" s="10" t="s">
        <v>1093</v>
      </c>
      <c r="B572" s="10" t="s">
        <v>1093</v>
      </c>
      <c r="C572" s="11" t="s">
        <v>1216</v>
      </c>
      <c r="D572" s="10" t="s">
        <v>1217</v>
      </c>
      <c r="E572" s="17">
        <v>37726</v>
      </c>
      <c r="F572" s="17">
        <v>45789</v>
      </c>
      <c r="G572" s="17"/>
      <c r="H572" s="17"/>
      <c r="I572" s="17">
        <v>30748</v>
      </c>
      <c r="J572" s="17">
        <v>39696</v>
      </c>
      <c r="K572" s="17"/>
      <c r="L572" s="17"/>
      <c r="M572" s="1" t="s">
        <v>22</v>
      </c>
      <c r="N572" s="1" t="s">
        <v>24</v>
      </c>
      <c r="O572" s="1" t="s">
        <v>28</v>
      </c>
    </row>
    <row r="573" spans="1:15" x14ac:dyDescent="0.3">
      <c r="A573" s="10" t="s">
        <v>1093</v>
      </c>
      <c r="B573" s="10" t="s">
        <v>1093</v>
      </c>
      <c r="C573" s="11" t="s">
        <v>1218</v>
      </c>
      <c r="D573" s="10" t="s">
        <v>1219</v>
      </c>
      <c r="E573" s="17">
        <v>40690</v>
      </c>
      <c r="F573" s="17"/>
      <c r="G573" s="17"/>
      <c r="H573" s="17"/>
      <c r="I573" s="17"/>
      <c r="J573" s="17">
        <v>35268</v>
      </c>
      <c r="K573" s="17">
        <v>43337</v>
      </c>
      <c r="L573" s="17"/>
      <c r="M573" s="1" t="s">
        <v>22</v>
      </c>
      <c r="N573" s="1" t="s">
        <v>24</v>
      </c>
      <c r="O573" s="1" t="s">
        <v>28</v>
      </c>
    </row>
    <row r="574" spans="1:15" x14ac:dyDescent="0.3">
      <c r="A574" s="10" t="s">
        <v>1093</v>
      </c>
      <c r="B574" s="10" t="s">
        <v>1093</v>
      </c>
      <c r="C574" s="11" t="s">
        <v>1220</v>
      </c>
      <c r="D574" s="10" t="s">
        <v>1221</v>
      </c>
      <c r="E574" s="17">
        <v>40783</v>
      </c>
      <c r="F574" s="17">
        <v>43408</v>
      </c>
      <c r="G574" s="17">
        <v>40183</v>
      </c>
      <c r="H574" s="17">
        <v>45409</v>
      </c>
      <c r="I574" s="17">
        <v>31260</v>
      </c>
      <c r="J574" s="17">
        <v>39810</v>
      </c>
      <c r="K574" s="17">
        <v>38853</v>
      </c>
      <c r="L574" s="17">
        <v>38468</v>
      </c>
      <c r="M574" s="1" t="s">
        <v>22</v>
      </c>
      <c r="N574" s="1" t="s">
        <v>24</v>
      </c>
      <c r="O574" s="1" t="s">
        <v>102</v>
      </c>
    </row>
    <row r="575" spans="1:15" x14ac:dyDescent="0.3">
      <c r="A575" s="10" t="s">
        <v>1093</v>
      </c>
      <c r="B575" s="10" t="s">
        <v>1093</v>
      </c>
      <c r="C575" s="11" t="s">
        <v>1222</v>
      </c>
      <c r="D575" s="10" t="s">
        <v>1223</v>
      </c>
      <c r="E575" s="17">
        <v>37223</v>
      </c>
      <c r="F575" s="17"/>
      <c r="G575" s="17"/>
      <c r="H575" s="17"/>
      <c r="I575" s="17"/>
      <c r="J575" s="17">
        <v>37690</v>
      </c>
      <c r="K575" s="17"/>
      <c r="L575" s="17"/>
      <c r="M575" s="1" t="s">
        <v>22</v>
      </c>
      <c r="N575" s="1" t="s">
        <v>24</v>
      </c>
      <c r="O575" s="1" t="s">
        <v>28</v>
      </c>
    </row>
    <row r="576" spans="1:15" x14ac:dyDescent="0.3">
      <c r="A576" s="10" t="s">
        <v>1093</v>
      </c>
      <c r="B576" s="10" t="s">
        <v>1093</v>
      </c>
      <c r="C576" s="11" t="s">
        <v>1224</v>
      </c>
      <c r="D576" s="10" t="s">
        <v>1225</v>
      </c>
      <c r="E576" s="17"/>
      <c r="F576" s="17"/>
      <c r="G576" s="17"/>
      <c r="H576" s="17"/>
      <c r="I576" s="17"/>
      <c r="J576" s="17"/>
      <c r="K576" s="17"/>
      <c r="L576" s="17"/>
      <c r="M576" s="1" t="s">
        <v>22</v>
      </c>
      <c r="N576" s="1" t="s">
        <v>24</v>
      </c>
      <c r="O576" s="1" t="s">
        <v>28</v>
      </c>
    </row>
    <row r="577" spans="1:15" x14ac:dyDescent="0.3">
      <c r="A577" s="10" t="s">
        <v>1093</v>
      </c>
      <c r="B577" s="10" t="s">
        <v>1093</v>
      </c>
      <c r="C577" s="11" t="s">
        <v>1226</v>
      </c>
      <c r="D577" s="10" t="s">
        <v>1227</v>
      </c>
      <c r="E577" s="17"/>
      <c r="F577" s="17"/>
      <c r="G577" s="17"/>
      <c r="H577" s="17"/>
      <c r="I577" s="17"/>
      <c r="J577" s="17">
        <v>70214</v>
      </c>
      <c r="K577" s="17"/>
      <c r="L577" s="17"/>
      <c r="M577" s="1" t="s">
        <v>22</v>
      </c>
      <c r="N577" s="1" t="s">
        <v>24</v>
      </c>
      <c r="O577" s="1" t="s">
        <v>28</v>
      </c>
    </row>
    <row r="578" spans="1:15" x14ac:dyDescent="0.3">
      <c r="A578" s="10" t="s">
        <v>1093</v>
      </c>
      <c r="B578" s="10" t="s">
        <v>1093</v>
      </c>
      <c r="C578" s="11" t="s">
        <v>1228</v>
      </c>
      <c r="D578" s="10" t="s">
        <v>1229</v>
      </c>
      <c r="E578" s="17">
        <v>67504</v>
      </c>
      <c r="F578" s="17"/>
      <c r="G578" s="17"/>
      <c r="H578" s="17"/>
      <c r="I578" s="17"/>
      <c r="J578" s="17">
        <v>73614</v>
      </c>
      <c r="K578" s="17"/>
      <c r="L578" s="17"/>
      <c r="M578" s="1" t="s">
        <v>22</v>
      </c>
      <c r="N578" s="1" t="s">
        <v>24</v>
      </c>
      <c r="O578" s="1" t="s">
        <v>28</v>
      </c>
    </row>
    <row r="579" spans="1:15" x14ac:dyDescent="0.3">
      <c r="A579" s="10" t="s">
        <v>1093</v>
      </c>
      <c r="B579" s="10" t="s">
        <v>1093</v>
      </c>
      <c r="C579" s="11" t="s">
        <v>1230</v>
      </c>
      <c r="D579" s="10" t="s">
        <v>1231</v>
      </c>
      <c r="E579" s="17">
        <v>36575</v>
      </c>
      <c r="F579" s="17">
        <v>35803</v>
      </c>
      <c r="G579" s="17"/>
      <c r="H579" s="17"/>
      <c r="I579" s="17"/>
      <c r="J579" s="17"/>
      <c r="K579" s="17">
        <v>31772</v>
      </c>
      <c r="L579" s="17"/>
      <c r="M579" s="1" t="s">
        <v>22</v>
      </c>
      <c r="N579" s="1" t="s">
        <v>24</v>
      </c>
      <c r="O579" s="1" t="s">
        <v>28</v>
      </c>
    </row>
    <row r="580" spans="1:15" x14ac:dyDescent="0.3">
      <c r="A580" s="10" t="s">
        <v>1093</v>
      </c>
      <c r="B580" s="10" t="s">
        <v>1093</v>
      </c>
      <c r="C580" s="11" t="s">
        <v>1232</v>
      </c>
      <c r="D580" s="10" t="s">
        <v>1233</v>
      </c>
      <c r="E580" s="17">
        <v>28889</v>
      </c>
      <c r="F580" s="17">
        <v>24677</v>
      </c>
      <c r="G580" s="17"/>
      <c r="H580" s="17">
        <v>29170</v>
      </c>
      <c r="I580" s="17"/>
      <c r="J580" s="17">
        <v>28120</v>
      </c>
      <c r="K580" s="17">
        <v>32419</v>
      </c>
      <c r="L580" s="17"/>
      <c r="M580" s="1" t="s">
        <v>22</v>
      </c>
      <c r="N580" s="1" t="s">
        <v>24</v>
      </c>
      <c r="O580" s="1" t="s">
        <v>28</v>
      </c>
    </row>
    <row r="581" spans="1:15" x14ac:dyDescent="0.3">
      <c r="A581" s="10" t="s">
        <v>1093</v>
      </c>
      <c r="B581" s="10" t="s">
        <v>1093</v>
      </c>
      <c r="C581" s="11" t="s">
        <v>1234</v>
      </c>
      <c r="D581" s="10" t="s">
        <v>1235</v>
      </c>
      <c r="E581" s="17">
        <v>49422</v>
      </c>
      <c r="F581" s="17"/>
      <c r="G581" s="17"/>
      <c r="H581" s="17"/>
      <c r="I581" s="17"/>
      <c r="J581" s="17">
        <v>46515</v>
      </c>
      <c r="K581" s="17"/>
      <c r="L581" s="17"/>
      <c r="M581" s="1" t="s">
        <v>22</v>
      </c>
      <c r="N581" s="1" t="s">
        <v>24</v>
      </c>
      <c r="O581" s="1" t="s">
        <v>28</v>
      </c>
    </row>
    <row r="582" spans="1:15" x14ac:dyDescent="0.3">
      <c r="A582" s="10" t="s">
        <v>1093</v>
      </c>
      <c r="B582" s="10" t="s">
        <v>1093</v>
      </c>
      <c r="C582" s="11" t="s">
        <v>1236</v>
      </c>
      <c r="D582" s="10" t="s">
        <v>1237</v>
      </c>
      <c r="E582" s="17">
        <v>61855</v>
      </c>
      <c r="F582" s="17" t="s">
        <v>1409</v>
      </c>
      <c r="G582" s="17">
        <v>45648</v>
      </c>
      <c r="H582" s="17">
        <v>28607</v>
      </c>
      <c r="I582" s="17"/>
      <c r="J582" s="17">
        <v>66107</v>
      </c>
      <c r="K582" s="17">
        <v>48230</v>
      </c>
      <c r="L582" s="17"/>
      <c r="M582" s="1" t="s">
        <v>315</v>
      </c>
      <c r="N582" s="1" t="s">
        <v>24</v>
      </c>
      <c r="O582" s="1" t="s">
        <v>102</v>
      </c>
    </row>
    <row r="583" spans="1:15" x14ac:dyDescent="0.3">
      <c r="A583" s="10" t="s">
        <v>1093</v>
      </c>
      <c r="B583" s="10" t="s">
        <v>1093</v>
      </c>
      <c r="C583" s="11" t="s">
        <v>1238</v>
      </c>
      <c r="D583" s="10" t="s">
        <v>1239</v>
      </c>
      <c r="E583" s="17">
        <v>40782</v>
      </c>
      <c r="F583" s="17">
        <v>43684</v>
      </c>
      <c r="G583" s="17">
        <v>38639</v>
      </c>
      <c r="H583" s="17">
        <v>39109</v>
      </c>
      <c r="I583" s="17">
        <v>39070</v>
      </c>
      <c r="J583" s="17">
        <v>41041</v>
      </c>
      <c r="K583" s="17">
        <v>37768</v>
      </c>
      <c r="L583" s="17">
        <v>36188</v>
      </c>
      <c r="M583" s="1" t="s">
        <v>22</v>
      </c>
      <c r="N583" s="1" t="s">
        <v>24</v>
      </c>
      <c r="O583" s="1" t="s">
        <v>28</v>
      </c>
    </row>
    <row r="584" spans="1:15" x14ac:dyDescent="0.3">
      <c r="A584" s="10" t="s">
        <v>1093</v>
      </c>
      <c r="B584" s="10" t="s">
        <v>1093</v>
      </c>
      <c r="C584" s="11" t="s">
        <v>1240</v>
      </c>
      <c r="D584" s="10" t="s">
        <v>1241</v>
      </c>
      <c r="E584" s="17">
        <v>36444</v>
      </c>
      <c r="F584" s="17">
        <v>44544</v>
      </c>
      <c r="G584" s="17">
        <v>37375</v>
      </c>
      <c r="H584" s="17">
        <v>42059</v>
      </c>
      <c r="I584" s="17"/>
      <c r="J584" s="17">
        <v>25482</v>
      </c>
      <c r="K584" s="17">
        <v>33831</v>
      </c>
      <c r="L584" s="17"/>
      <c r="M584" s="1" t="s">
        <v>22</v>
      </c>
      <c r="N584" s="1" t="s">
        <v>24</v>
      </c>
      <c r="O584" s="1" t="s">
        <v>28</v>
      </c>
    </row>
    <row r="585" spans="1:15" x14ac:dyDescent="0.3">
      <c r="A585" s="10" t="s">
        <v>1093</v>
      </c>
      <c r="B585" s="10" t="s">
        <v>1093</v>
      </c>
      <c r="C585" s="11" t="s">
        <v>1242</v>
      </c>
      <c r="D585" s="10" t="s">
        <v>1243</v>
      </c>
      <c r="E585" s="17">
        <v>37299</v>
      </c>
      <c r="F585" s="17"/>
      <c r="G585" s="17"/>
      <c r="H585" s="17"/>
      <c r="I585" s="17"/>
      <c r="J585" s="17">
        <v>39004</v>
      </c>
      <c r="K585" s="17">
        <v>28436</v>
      </c>
      <c r="L585" s="17"/>
      <c r="M585" s="1" t="s">
        <v>22</v>
      </c>
      <c r="N585" s="1" t="s">
        <v>24</v>
      </c>
      <c r="O585" s="1" t="s">
        <v>28</v>
      </c>
    </row>
    <row r="586" spans="1:15" x14ac:dyDescent="0.3">
      <c r="A586" s="10" t="s">
        <v>1093</v>
      </c>
      <c r="B586" s="10" t="s">
        <v>1093</v>
      </c>
      <c r="C586" s="11" t="s">
        <v>1244</v>
      </c>
      <c r="D586" s="10" t="s">
        <v>1245</v>
      </c>
      <c r="E586" s="17" t="s">
        <v>1409</v>
      </c>
      <c r="F586" s="17"/>
      <c r="G586" s="17"/>
      <c r="H586" s="17"/>
      <c r="I586" s="17"/>
      <c r="J586" s="17"/>
      <c r="K586" s="17"/>
      <c r="L586" s="17"/>
      <c r="M586" s="1" t="s">
        <v>22</v>
      </c>
      <c r="N586" s="1" t="s">
        <v>24</v>
      </c>
      <c r="O586" s="1" t="s">
        <v>28</v>
      </c>
    </row>
    <row r="587" spans="1:15" x14ac:dyDescent="0.3">
      <c r="A587" s="10" t="s">
        <v>1093</v>
      </c>
      <c r="B587" s="10" t="s">
        <v>1093</v>
      </c>
      <c r="C587" s="11" t="s">
        <v>1246</v>
      </c>
      <c r="D587" s="10" t="s">
        <v>1247</v>
      </c>
      <c r="E587" s="17">
        <v>30668</v>
      </c>
      <c r="F587" s="17">
        <v>40990</v>
      </c>
      <c r="G587" s="17">
        <v>35040</v>
      </c>
      <c r="H587" s="17"/>
      <c r="I587" s="17"/>
      <c r="J587" s="17">
        <v>28742</v>
      </c>
      <c r="K587" s="17">
        <v>28861</v>
      </c>
      <c r="L587" s="17"/>
      <c r="M587" s="1" t="s">
        <v>22</v>
      </c>
      <c r="N587" s="1" t="s">
        <v>24</v>
      </c>
      <c r="O587" s="1" t="s">
        <v>28</v>
      </c>
    </row>
    <row r="588" spans="1:15" x14ac:dyDescent="0.3">
      <c r="A588" s="10" t="s">
        <v>1093</v>
      </c>
      <c r="B588" s="10" t="s">
        <v>1093</v>
      </c>
      <c r="C588" s="11" t="s">
        <v>1248</v>
      </c>
      <c r="D588" s="10" t="s">
        <v>1249</v>
      </c>
      <c r="E588" s="17">
        <v>27690</v>
      </c>
      <c r="F588" s="17"/>
      <c r="G588" s="17"/>
      <c r="H588" s="17"/>
      <c r="I588" s="17"/>
      <c r="J588" s="17">
        <v>40324</v>
      </c>
      <c r="K588" s="17"/>
      <c r="L588" s="17"/>
      <c r="M588" s="1" t="s">
        <v>22</v>
      </c>
      <c r="N588" s="1" t="s">
        <v>24</v>
      </c>
      <c r="O588" s="1" t="s">
        <v>28</v>
      </c>
    </row>
    <row r="589" spans="1:15" x14ac:dyDescent="0.3">
      <c r="A589" s="10" t="s">
        <v>1093</v>
      </c>
      <c r="B589" s="10" t="s">
        <v>1093</v>
      </c>
      <c r="C589" s="11" t="s">
        <v>1250</v>
      </c>
      <c r="D589" s="10" t="s">
        <v>1251</v>
      </c>
      <c r="E589" s="17">
        <v>33569</v>
      </c>
      <c r="F589" s="17"/>
      <c r="G589" s="17"/>
      <c r="H589" s="17"/>
      <c r="I589" s="17"/>
      <c r="J589" s="17">
        <v>25822</v>
      </c>
      <c r="K589" s="17"/>
      <c r="L589" s="17"/>
      <c r="M589" s="1" t="s">
        <v>22</v>
      </c>
      <c r="N589" s="1" t="s">
        <v>24</v>
      </c>
      <c r="O589" s="1" t="s">
        <v>28</v>
      </c>
    </row>
    <row r="590" spans="1:15" x14ac:dyDescent="0.3">
      <c r="A590" s="10" t="s">
        <v>1093</v>
      </c>
      <c r="B590" s="10" t="s">
        <v>1093</v>
      </c>
      <c r="C590" s="11" t="s">
        <v>1252</v>
      </c>
      <c r="D590" s="10" t="s">
        <v>1253</v>
      </c>
      <c r="E590" s="17">
        <v>53153</v>
      </c>
      <c r="F590" s="17">
        <v>57748</v>
      </c>
      <c r="G590" s="17">
        <v>50321</v>
      </c>
      <c r="H590" s="17">
        <v>46103</v>
      </c>
      <c r="I590" s="17"/>
      <c r="J590" s="17"/>
      <c r="K590" s="17"/>
      <c r="L590" s="17"/>
      <c r="M590" s="1" t="s">
        <v>22</v>
      </c>
      <c r="N590" s="1" t="s">
        <v>24</v>
      </c>
      <c r="O590" s="1" t="s">
        <v>102</v>
      </c>
    </row>
    <row r="591" spans="1:15" x14ac:dyDescent="0.3">
      <c r="A591" s="10" t="s">
        <v>1093</v>
      </c>
      <c r="B591" s="10" t="s">
        <v>1093</v>
      </c>
      <c r="C591" s="11" t="s">
        <v>1254</v>
      </c>
      <c r="D591" s="10" t="s">
        <v>1255</v>
      </c>
      <c r="E591" s="17">
        <v>42166</v>
      </c>
      <c r="F591" s="17">
        <v>30935</v>
      </c>
      <c r="G591" s="17"/>
      <c r="H591" s="17"/>
      <c r="I591" s="17"/>
      <c r="J591" s="17">
        <v>55523</v>
      </c>
      <c r="K591" s="17"/>
      <c r="L591" s="17"/>
      <c r="M591" s="1" t="s">
        <v>22</v>
      </c>
      <c r="N591" s="1" t="s">
        <v>24</v>
      </c>
      <c r="O591" s="1" t="s">
        <v>28</v>
      </c>
    </row>
    <row r="592" spans="1:15" x14ac:dyDescent="0.3">
      <c r="A592" s="10" t="s">
        <v>1093</v>
      </c>
      <c r="B592" s="10" t="s">
        <v>1093</v>
      </c>
      <c r="C592" s="11" t="s">
        <v>1256</v>
      </c>
      <c r="D592" s="10" t="s">
        <v>1257</v>
      </c>
      <c r="E592" s="17">
        <v>34887</v>
      </c>
      <c r="F592" s="17">
        <v>36465</v>
      </c>
      <c r="G592" s="17">
        <v>46217</v>
      </c>
      <c r="H592" s="17">
        <v>34453</v>
      </c>
      <c r="I592" s="17">
        <v>38152</v>
      </c>
      <c r="J592" s="17">
        <v>33435</v>
      </c>
      <c r="K592" s="17"/>
      <c r="L592" s="17">
        <v>25951</v>
      </c>
      <c r="M592" s="1" t="s">
        <v>22</v>
      </c>
      <c r="N592" s="1" t="s">
        <v>24</v>
      </c>
      <c r="O592" s="1" t="s">
        <v>28</v>
      </c>
    </row>
    <row r="593" spans="1:15" x14ac:dyDescent="0.3">
      <c r="A593" s="10" t="s">
        <v>1093</v>
      </c>
      <c r="B593" s="10" t="s">
        <v>1093</v>
      </c>
      <c r="C593" s="11" t="s">
        <v>1258</v>
      </c>
      <c r="D593" s="10" t="s">
        <v>1259</v>
      </c>
      <c r="E593" s="17">
        <v>34813</v>
      </c>
      <c r="F593" s="17">
        <v>35444</v>
      </c>
      <c r="G593" s="17">
        <v>32233</v>
      </c>
      <c r="H593" s="17">
        <v>31069</v>
      </c>
      <c r="I593" s="17"/>
      <c r="J593" s="17">
        <v>35279</v>
      </c>
      <c r="K593" s="17">
        <v>34933</v>
      </c>
      <c r="L593" s="17">
        <v>43630</v>
      </c>
      <c r="M593" s="1" t="s">
        <v>22</v>
      </c>
      <c r="N593" s="1" t="s">
        <v>24</v>
      </c>
      <c r="O593" s="1" t="s">
        <v>28</v>
      </c>
    </row>
    <row r="594" spans="1:15" x14ac:dyDescent="0.3">
      <c r="A594" s="10" t="s">
        <v>1093</v>
      </c>
      <c r="B594" s="10" t="s">
        <v>1093</v>
      </c>
      <c r="C594" s="11" t="s">
        <v>1260</v>
      </c>
      <c r="D594" s="10" t="s">
        <v>1261</v>
      </c>
      <c r="E594" s="17">
        <v>29257</v>
      </c>
      <c r="F594" s="17">
        <v>33621</v>
      </c>
      <c r="G594" s="17">
        <v>28842</v>
      </c>
      <c r="H594" s="17"/>
      <c r="I594" s="17"/>
      <c r="J594" s="17">
        <v>28949</v>
      </c>
      <c r="K594" s="17"/>
      <c r="L594" s="17"/>
      <c r="M594" s="1" t="s">
        <v>44</v>
      </c>
      <c r="N594" s="1" t="s">
        <v>24</v>
      </c>
      <c r="O594" s="1" t="s">
        <v>28</v>
      </c>
    </row>
    <row r="595" spans="1:15" x14ac:dyDescent="0.3">
      <c r="A595" s="10" t="s">
        <v>1093</v>
      </c>
      <c r="B595" s="10" t="s">
        <v>1093</v>
      </c>
      <c r="C595" s="11" t="s">
        <v>1262</v>
      </c>
      <c r="D595" s="10" t="s">
        <v>1263</v>
      </c>
      <c r="E595" s="17">
        <v>37897</v>
      </c>
      <c r="F595" s="17">
        <v>41647</v>
      </c>
      <c r="G595" s="17">
        <v>40559</v>
      </c>
      <c r="H595" s="17">
        <v>36472</v>
      </c>
      <c r="I595" s="17">
        <v>34048</v>
      </c>
      <c r="J595" s="17">
        <v>29899</v>
      </c>
      <c r="K595" s="17">
        <v>35449</v>
      </c>
      <c r="L595" s="17">
        <v>41794</v>
      </c>
      <c r="M595" s="1" t="s">
        <v>22</v>
      </c>
      <c r="N595" s="1" t="s">
        <v>24</v>
      </c>
      <c r="O595" s="1" t="s">
        <v>28</v>
      </c>
    </row>
    <row r="596" spans="1:15" x14ac:dyDescent="0.3">
      <c r="A596" s="10" t="s">
        <v>1093</v>
      </c>
      <c r="B596" s="10" t="s">
        <v>1093</v>
      </c>
      <c r="C596" s="11" t="s">
        <v>1264</v>
      </c>
      <c r="D596" s="10" t="s">
        <v>1265</v>
      </c>
      <c r="E596" s="17">
        <v>30507</v>
      </c>
      <c r="F596" s="17">
        <v>33243</v>
      </c>
      <c r="G596" s="17"/>
      <c r="H596" s="17"/>
      <c r="I596" s="17"/>
      <c r="J596" s="17">
        <v>30313</v>
      </c>
      <c r="K596" s="17"/>
      <c r="L596" s="17"/>
      <c r="M596" s="1" t="s">
        <v>44</v>
      </c>
      <c r="N596" s="1" t="s">
        <v>24</v>
      </c>
      <c r="O596" s="1" t="s">
        <v>37</v>
      </c>
    </row>
    <row r="597" spans="1:15" x14ac:dyDescent="0.3">
      <c r="A597" s="10" t="s">
        <v>1093</v>
      </c>
      <c r="B597" s="10" t="s">
        <v>1093</v>
      </c>
      <c r="C597" s="11" t="s">
        <v>1266</v>
      </c>
      <c r="D597" s="10" t="s">
        <v>1267</v>
      </c>
      <c r="E597" s="17">
        <v>31757</v>
      </c>
      <c r="F597" s="17">
        <v>35082</v>
      </c>
      <c r="G597" s="17">
        <v>29626</v>
      </c>
      <c r="H597" s="17">
        <v>30765</v>
      </c>
      <c r="I597" s="17"/>
      <c r="J597" s="17">
        <v>26077</v>
      </c>
      <c r="K597" s="17">
        <v>29601</v>
      </c>
      <c r="L597" s="17">
        <v>34716</v>
      </c>
      <c r="M597" s="1" t="s">
        <v>22</v>
      </c>
      <c r="N597" s="1" t="s">
        <v>24</v>
      </c>
      <c r="O597" s="1" t="s">
        <v>28</v>
      </c>
    </row>
    <row r="598" spans="1:15" x14ac:dyDescent="0.3">
      <c r="A598" s="10" t="s">
        <v>1093</v>
      </c>
      <c r="B598" s="10" t="s">
        <v>1093</v>
      </c>
      <c r="C598" s="11" t="s">
        <v>1268</v>
      </c>
      <c r="D598" s="10" t="s">
        <v>1269</v>
      </c>
      <c r="E598" s="17">
        <v>37319</v>
      </c>
      <c r="F598" s="17">
        <v>36611</v>
      </c>
      <c r="G598" s="17">
        <v>34117</v>
      </c>
      <c r="H598" s="17">
        <v>40314</v>
      </c>
      <c r="I598" s="17">
        <v>38082</v>
      </c>
      <c r="J598" s="17">
        <v>46300</v>
      </c>
      <c r="K598" s="17">
        <v>37601</v>
      </c>
      <c r="L598" s="17">
        <v>38207</v>
      </c>
      <c r="M598" s="1" t="s">
        <v>22</v>
      </c>
      <c r="N598" s="1" t="s">
        <v>24</v>
      </c>
      <c r="O598" s="1" t="s">
        <v>28</v>
      </c>
    </row>
    <row r="599" spans="1:15" x14ac:dyDescent="0.3">
      <c r="A599" s="10" t="s">
        <v>1093</v>
      </c>
      <c r="B599" s="10" t="s">
        <v>1093</v>
      </c>
      <c r="C599" s="11" t="s">
        <v>1270</v>
      </c>
      <c r="D599" s="10" t="s">
        <v>1271</v>
      </c>
      <c r="E599" s="17">
        <v>39354</v>
      </c>
      <c r="F599" s="17"/>
      <c r="G599" s="17">
        <v>36456</v>
      </c>
      <c r="H599" s="17"/>
      <c r="I599" s="17"/>
      <c r="J599" s="17"/>
      <c r="K599" s="17">
        <v>36066</v>
      </c>
      <c r="L599" s="17"/>
      <c r="M599" s="1" t="s">
        <v>22</v>
      </c>
      <c r="N599" s="1" t="s">
        <v>24</v>
      </c>
      <c r="O599" s="1" t="s">
        <v>28</v>
      </c>
    </row>
    <row r="600" spans="1:15" x14ac:dyDescent="0.3">
      <c r="A600" s="10" t="s">
        <v>1093</v>
      </c>
      <c r="B600" s="10" t="s">
        <v>1093</v>
      </c>
      <c r="C600" s="11" t="s">
        <v>1272</v>
      </c>
      <c r="D600" s="10" t="s">
        <v>1273</v>
      </c>
      <c r="E600" s="17">
        <v>41770</v>
      </c>
      <c r="F600" s="17">
        <v>38296</v>
      </c>
      <c r="G600" s="17">
        <v>40483</v>
      </c>
      <c r="H600" s="17">
        <v>38255</v>
      </c>
      <c r="I600" s="17">
        <v>35321</v>
      </c>
      <c r="J600" s="17">
        <v>49546</v>
      </c>
      <c r="K600" s="17">
        <v>37859</v>
      </c>
      <c r="L600" s="17">
        <v>39065</v>
      </c>
      <c r="M600" s="1" t="s">
        <v>22</v>
      </c>
      <c r="N600" s="1" t="s">
        <v>24</v>
      </c>
      <c r="O600" s="1" t="s">
        <v>28</v>
      </c>
    </row>
    <row r="601" spans="1:15" x14ac:dyDescent="0.3">
      <c r="A601" s="10" t="s">
        <v>1093</v>
      </c>
      <c r="B601" s="10" t="s">
        <v>1093</v>
      </c>
      <c r="C601" s="11" t="s">
        <v>1274</v>
      </c>
      <c r="D601" s="10" t="s">
        <v>1275</v>
      </c>
      <c r="E601" s="17">
        <v>32881</v>
      </c>
      <c r="F601" s="17">
        <v>43866</v>
      </c>
      <c r="G601" s="17"/>
      <c r="H601" s="17"/>
      <c r="I601" s="17"/>
      <c r="J601" s="17"/>
      <c r="K601" s="17"/>
      <c r="L601" s="17"/>
      <c r="M601" s="1" t="s">
        <v>22</v>
      </c>
      <c r="N601" s="1" t="s">
        <v>24</v>
      </c>
      <c r="O601" s="1" t="s">
        <v>28</v>
      </c>
    </row>
    <row r="602" spans="1:15" x14ac:dyDescent="0.3">
      <c r="A602" s="10" t="s">
        <v>1093</v>
      </c>
      <c r="B602" s="10" t="s">
        <v>1093</v>
      </c>
      <c r="C602" s="11" t="s">
        <v>1276</v>
      </c>
      <c r="D602" s="10" t="s">
        <v>1277</v>
      </c>
      <c r="E602" s="17">
        <v>34216</v>
      </c>
      <c r="F602" s="17">
        <v>36087</v>
      </c>
      <c r="G602" s="17">
        <v>32989</v>
      </c>
      <c r="H602" s="17">
        <v>41573</v>
      </c>
      <c r="I602" s="17">
        <v>28735</v>
      </c>
      <c r="J602" s="17">
        <v>30256</v>
      </c>
      <c r="K602" s="17">
        <v>30982</v>
      </c>
      <c r="L602" s="17">
        <v>36319</v>
      </c>
      <c r="M602" s="1" t="s">
        <v>22</v>
      </c>
      <c r="N602" s="1" t="s">
        <v>24</v>
      </c>
      <c r="O602" s="1" t="s">
        <v>28</v>
      </c>
    </row>
    <row r="603" spans="1:15" x14ac:dyDescent="0.3">
      <c r="A603" s="10" t="s">
        <v>1093</v>
      </c>
      <c r="B603" s="10" t="s">
        <v>1093</v>
      </c>
      <c r="C603" s="11" t="s">
        <v>1278</v>
      </c>
      <c r="D603" s="10" t="s">
        <v>1279</v>
      </c>
      <c r="E603" s="17">
        <v>34084</v>
      </c>
      <c r="F603" s="17">
        <v>37726</v>
      </c>
      <c r="G603" s="17">
        <v>32520</v>
      </c>
      <c r="H603" s="17">
        <v>32551</v>
      </c>
      <c r="I603" s="17">
        <v>33025</v>
      </c>
      <c r="J603" s="17">
        <v>37232</v>
      </c>
      <c r="K603" s="17">
        <v>30503</v>
      </c>
      <c r="L603" s="17">
        <v>36855</v>
      </c>
      <c r="M603" s="1" t="s">
        <v>22</v>
      </c>
      <c r="N603" s="1" t="s">
        <v>24</v>
      </c>
      <c r="O603" s="1" t="s">
        <v>28</v>
      </c>
    </row>
    <row r="604" spans="1:15" x14ac:dyDescent="0.3">
      <c r="A604" s="10" t="s">
        <v>1093</v>
      </c>
      <c r="B604" s="10" t="s">
        <v>1093</v>
      </c>
      <c r="C604" s="11" t="s">
        <v>1280</v>
      </c>
      <c r="D604" s="10" t="s">
        <v>1281</v>
      </c>
      <c r="E604" s="17">
        <v>32354</v>
      </c>
      <c r="F604" s="17"/>
      <c r="G604" s="17">
        <v>29162</v>
      </c>
      <c r="H604" s="17">
        <v>35633</v>
      </c>
      <c r="I604" s="17"/>
      <c r="J604" s="17">
        <v>30214</v>
      </c>
      <c r="K604" s="17"/>
      <c r="L604" s="17"/>
      <c r="M604" s="1" t="s">
        <v>44</v>
      </c>
      <c r="N604" s="1" t="s">
        <v>24</v>
      </c>
      <c r="O604" s="1" t="s">
        <v>28</v>
      </c>
    </row>
    <row r="605" spans="1:15" x14ac:dyDescent="0.3">
      <c r="A605" s="10" t="s">
        <v>1093</v>
      </c>
      <c r="B605" s="10" t="s">
        <v>1093</v>
      </c>
      <c r="C605" s="11" t="s">
        <v>1282</v>
      </c>
      <c r="D605" s="10" t="s">
        <v>1283</v>
      </c>
      <c r="E605" s="17"/>
      <c r="F605" s="17"/>
      <c r="G605" s="17"/>
      <c r="H605" s="17"/>
      <c r="I605" s="17"/>
      <c r="J605" s="17"/>
      <c r="K605" s="17"/>
      <c r="L605" s="17"/>
      <c r="M605" s="1" t="s">
        <v>22</v>
      </c>
      <c r="N605" s="1" t="s">
        <v>24</v>
      </c>
      <c r="O605" s="1" t="s">
        <v>28</v>
      </c>
    </row>
    <row r="606" spans="1:15" x14ac:dyDescent="0.3">
      <c r="A606" s="10" t="s">
        <v>1093</v>
      </c>
      <c r="B606" s="10" t="s">
        <v>1093</v>
      </c>
      <c r="C606" s="11" t="s">
        <v>1284</v>
      </c>
      <c r="D606" s="10" t="s">
        <v>1285</v>
      </c>
      <c r="E606" s="17">
        <v>31752</v>
      </c>
      <c r="F606" s="17">
        <v>29871</v>
      </c>
      <c r="G606" s="17"/>
      <c r="H606" s="17"/>
      <c r="I606" s="17"/>
      <c r="J606" s="17" t="s">
        <v>1409</v>
      </c>
      <c r="K606" s="17">
        <v>29137</v>
      </c>
      <c r="L606" s="17"/>
      <c r="M606" s="1" t="s">
        <v>22</v>
      </c>
      <c r="N606" s="1" t="s">
        <v>24</v>
      </c>
      <c r="O606" s="1" t="s">
        <v>28</v>
      </c>
    </row>
    <row r="607" spans="1:15" x14ac:dyDescent="0.3">
      <c r="A607" s="10" t="s">
        <v>1093</v>
      </c>
      <c r="B607" s="10" t="s">
        <v>1093</v>
      </c>
      <c r="C607" s="11" t="s">
        <v>1286</v>
      </c>
      <c r="D607" s="10" t="s">
        <v>1287</v>
      </c>
      <c r="E607" s="17">
        <v>31363</v>
      </c>
      <c r="F607" s="17">
        <v>33656</v>
      </c>
      <c r="G607" s="17"/>
      <c r="H607" s="17"/>
      <c r="I607" s="17"/>
      <c r="J607" s="17">
        <v>31161</v>
      </c>
      <c r="K607" s="17"/>
      <c r="L607" s="17"/>
      <c r="M607" s="1" t="s">
        <v>22</v>
      </c>
      <c r="N607" s="1" t="s">
        <v>24</v>
      </c>
      <c r="O607" s="1" t="s">
        <v>28</v>
      </c>
    </row>
    <row r="608" spans="1:15" x14ac:dyDescent="0.3">
      <c r="A608" s="10" t="s">
        <v>1093</v>
      </c>
      <c r="B608" s="10" t="s">
        <v>1093</v>
      </c>
      <c r="C608" s="11" t="s">
        <v>1288</v>
      </c>
      <c r="D608" s="10" t="s">
        <v>1289</v>
      </c>
      <c r="E608" s="17">
        <v>35973</v>
      </c>
      <c r="F608" s="17"/>
      <c r="G608" s="17"/>
      <c r="H608" s="17">
        <v>43824</v>
      </c>
      <c r="I608" s="17"/>
      <c r="J608" s="17"/>
      <c r="K608" s="17"/>
      <c r="L608" s="17"/>
      <c r="M608" s="1" t="s">
        <v>22</v>
      </c>
      <c r="N608" s="1" t="s">
        <v>24</v>
      </c>
      <c r="O608" s="1" t="s">
        <v>28</v>
      </c>
    </row>
    <row r="609" spans="1:15" x14ac:dyDescent="0.3">
      <c r="A609" s="10" t="s">
        <v>1093</v>
      </c>
      <c r="B609" s="10" t="s">
        <v>1093</v>
      </c>
      <c r="C609" s="11" t="s">
        <v>1290</v>
      </c>
      <c r="D609" s="10" t="s">
        <v>1291</v>
      </c>
      <c r="E609" s="17">
        <v>23542</v>
      </c>
      <c r="F609" s="17"/>
      <c r="G609" s="17"/>
      <c r="H609" s="17">
        <v>27122</v>
      </c>
      <c r="I609" s="17"/>
      <c r="J609" s="17">
        <v>29761</v>
      </c>
      <c r="K609" s="17"/>
      <c r="L609" s="17"/>
      <c r="M609" s="1" t="s">
        <v>22</v>
      </c>
      <c r="N609" s="1" t="s">
        <v>24</v>
      </c>
      <c r="O609" s="1" t="s">
        <v>28</v>
      </c>
    </row>
    <row r="610" spans="1:15" x14ac:dyDescent="0.3">
      <c r="A610" s="10" t="s">
        <v>1093</v>
      </c>
      <c r="B610" s="10" t="s">
        <v>1093</v>
      </c>
      <c r="C610" s="11" t="s">
        <v>1292</v>
      </c>
      <c r="D610" s="10" t="s">
        <v>1293</v>
      </c>
      <c r="E610" s="17">
        <v>37599</v>
      </c>
      <c r="F610" s="17">
        <v>38583</v>
      </c>
      <c r="G610" s="17">
        <v>28139</v>
      </c>
      <c r="H610" s="17">
        <v>34835</v>
      </c>
      <c r="I610" s="17"/>
      <c r="J610" s="17">
        <v>42721</v>
      </c>
      <c r="K610" s="17"/>
      <c r="L610" s="17"/>
      <c r="M610" s="1" t="s">
        <v>22</v>
      </c>
      <c r="N610" s="1" t="s">
        <v>24</v>
      </c>
      <c r="O610" s="1" t="s">
        <v>102</v>
      </c>
    </row>
    <row r="611" spans="1:15" x14ac:dyDescent="0.3">
      <c r="A611" s="10" t="s">
        <v>1093</v>
      </c>
      <c r="B611" s="10" t="s">
        <v>1093</v>
      </c>
      <c r="C611" s="11" t="s">
        <v>1294</v>
      </c>
      <c r="D611" s="10" t="s">
        <v>1295</v>
      </c>
      <c r="E611" s="17">
        <v>35205</v>
      </c>
      <c r="F611" s="17">
        <v>33753</v>
      </c>
      <c r="G611" s="17">
        <v>49326</v>
      </c>
      <c r="H611" s="17">
        <v>37789</v>
      </c>
      <c r="I611" s="17"/>
      <c r="J611" s="17">
        <v>35034</v>
      </c>
      <c r="K611" s="17"/>
      <c r="L611" s="17"/>
      <c r="M611" s="1" t="s">
        <v>22</v>
      </c>
      <c r="N611" s="1" t="s">
        <v>24</v>
      </c>
      <c r="O611" s="1" t="s">
        <v>28</v>
      </c>
    </row>
    <row r="612" spans="1:15" x14ac:dyDescent="0.3">
      <c r="A612" s="10" t="s">
        <v>1093</v>
      </c>
      <c r="B612" s="10" t="s">
        <v>1093</v>
      </c>
      <c r="C612" s="11" t="s">
        <v>1296</v>
      </c>
      <c r="D612" s="10" t="s">
        <v>1297</v>
      </c>
      <c r="E612" s="17"/>
      <c r="F612" s="17"/>
      <c r="G612" s="17"/>
      <c r="H612" s="17"/>
      <c r="I612" s="17"/>
      <c r="J612" s="17"/>
      <c r="K612" s="17"/>
      <c r="L612" s="17"/>
      <c r="M612" s="1" t="s">
        <v>22</v>
      </c>
      <c r="N612" s="1" t="s">
        <v>24</v>
      </c>
      <c r="O612" s="1" t="s">
        <v>28</v>
      </c>
    </row>
    <row r="613" spans="1:15" x14ac:dyDescent="0.3">
      <c r="A613" s="10" t="s">
        <v>1093</v>
      </c>
      <c r="B613" s="10" t="s">
        <v>1093</v>
      </c>
      <c r="C613" s="11" t="s">
        <v>1298</v>
      </c>
      <c r="D613" s="10" t="s">
        <v>1299</v>
      </c>
      <c r="E613" s="17">
        <v>32879</v>
      </c>
      <c r="F613" s="17">
        <v>30057</v>
      </c>
      <c r="G613" s="17">
        <v>24911</v>
      </c>
      <c r="H613" s="17">
        <v>24263</v>
      </c>
      <c r="I613" s="17"/>
      <c r="J613" s="17">
        <v>31307</v>
      </c>
      <c r="K613" s="17">
        <v>35738</v>
      </c>
      <c r="L613" s="17">
        <v>34352</v>
      </c>
      <c r="M613" s="1" t="s">
        <v>22</v>
      </c>
      <c r="N613" s="1" t="s">
        <v>24</v>
      </c>
      <c r="O613" s="1" t="s">
        <v>37</v>
      </c>
    </row>
    <row r="614" spans="1:15" x14ac:dyDescent="0.3">
      <c r="A614" s="10" t="s">
        <v>1093</v>
      </c>
      <c r="B614" s="10" t="s">
        <v>1093</v>
      </c>
      <c r="C614" s="11" t="s">
        <v>1300</v>
      </c>
      <c r="D614" s="10" t="s">
        <v>1301</v>
      </c>
      <c r="E614" s="17">
        <v>26798</v>
      </c>
      <c r="F614" s="17">
        <v>24367</v>
      </c>
      <c r="G614" s="17">
        <v>28851</v>
      </c>
      <c r="H614" s="17">
        <v>20631</v>
      </c>
      <c r="I614" s="17">
        <v>30637</v>
      </c>
      <c r="J614" s="17">
        <v>31135</v>
      </c>
      <c r="K614" s="17">
        <v>23415</v>
      </c>
      <c r="L614" s="17">
        <v>39280</v>
      </c>
      <c r="M614" s="1" t="s">
        <v>22</v>
      </c>
      <c r="N614" s="1" t="s">
        <v>24</v>
      </c>
      <c r="O614" s="1" t="s">
        <v>28</v>
      </c>
    </row>
    <row r="615" spans="1:15" x14ac:dyDescent="0.3">
      <c r="A615" s="10" t="s">
        <v>1093</v>
      </c>
      <c r="B615" s="10" t="s">
        <v>1093</v>
      </c>
      <c r="C615" s="11" t="s">
        <v>1302</v>
      </c>
      <c r="D615" s="10" t="s">
        <v>1303</v>
      </c>
      <c r="E615" s="17">
        <v>38463</v>
      </c>
      <c r="F615" s="17">
        <v>45179</v>
      </c>
      <c r="G615" s="17">
        <v>41573</v>
      </c>
      <c r="H615" s="17"/>
      <c r="I615" s="17"/>
      <c r="J615" s="17"/>
      <c r="K615" s="17">
        <v>31107</v>
      </c>
      <c r="L615" s="17"/>
      <c r="M615" s="1" t="s">
        <v>44</v>
      </c>
      <c r="N615" s="1" t="s">
        <v>24</v>
      </c>
      <c r="O615" s="1" t="s">
        <v>37</v>
      </c>
    </row>
    <row r="616" spans="1:15" x14ac:dyDescent="0.3">
      <c r="A616" s="6" t="s">
        <v>1304</v>
      </c>
      <c r="B616" s="6" t="s">
        <v>1304</v>
      </c>
      <c r="C616" s="7" t="s">
        <v>1305</v>
      </c>
      <c r="D616" s="6" t="s">
        <v>1306</v>
      </c>
      <c r="E616" s="16">
        <v>82495</v>
      </c>
      <c r="F616" s="16">
        <v>108446</v>
      </c>
      <c r="G616" s="16"/>
      <c r="H616" s="16">
        <v>67801</v>
      </c>
      <c r="I616" s="16"/>
      <c r="J616" s="16">
        <v>87744</v>
      </c>
      <c r="K616" s="16">
        <v>48845</v>
      </c>
      <c r="L616" s="16"/>
      <c r="M616" s="9" t="s">
        <v>27</v>
      </c>
      <c r="N616" s="9" t="s">
        <v>48</v>
      </c>
      <c r="O616" s="9" t="s">
        <v>24</v>
      </c>
    </row>
    <row r="617" spans="1:15" x14ac:dyDescent="0.3">
      <c r="A617" s="6" t="s">
        <v>1304</v>
      </c>
      <c r="B617" s="6" t="s">
        <v>1304</v>
      </c>
      <c r="C617" s="7" t="s">
        <v>1307</v>
      </c>
      <c r="D617" s="6" t="s">
        <v>1308</v>
      </c>
      <c r="E617" s="16">
        <v>125565</v>
      </c>
      <c r="F617" s="16">
        <v>133162</v>
      </c>
      <c r="G617" s="16">
        <v>103261</v>
      </c>
      <c r="H617" s="16">
        <v>111628</v>
      </c>
      <c r="I617" s="16">
        <v>132406</v>
      </c>
      <c r="J617" s="16">
        <v>112164</v>
      </c>
      <c r="K617" s="16">
        <v>122364</v>
      </c>
      <c r="L617" s="16">
        <v>118322</v>
      </c>
      <c r="M617" s="9" t="s">
        <v>27</v>
      </c>
      <c r="N617" s="9" t="s">
        <v>23</v>
      </c>
      <c r="O617" s="9" t="s">
        <v>24</v>
      </c>
    </row>
    <row r="618" spans="1:15" x14ac:dyDescent="0.3">
      <c r="A618" s="6" t="s">
        <v>1304</v>
      </c>
      <c r="B618" s="6" t="s">
        <v>1304</v>
      </c>
      <c r="C618" s="7" t="s">
        <v>1309</v>
      </c>
      <c r="D618" s="6" t="s">
        <v>1310</v>
      </c>
      <c r="E618" s="16">
        <v>127003</v>
      </c>
      <c r="F618" s="16">
        <v>135301</v>
      </c>
      <c r="G618" s="16">
        <v>122268</v>
      </c>
      <c r="H618" s="16">
        <v>111313</v>
      </c>
      <c r="I618" s="16">
        <v>99088</v>
      </c>
      <c r="J618" s="16">
        <v>114866</v>
      </c>
      <c r="K618" s="16">
        <v>110582</v>
      </c>
      <c r="L618" s="16">
        <v>136240</v>
      </c>
      <c r="M618" s="9" t="s">
        <v>27</v>
      </c>
      <c r="N618" s="9" t="s">
        <v>48</v>
      </c>
      <c r="O618" s="9" t="s">
        <v>24</v>
      </c>
    </row>
    <row r="619" spans="1:15" x14ac:dyDescent="0.3">
      <c r="A619" s="6" t="s">
        <v>1304</v>
      </c>
      <c r="B619" s="6" t="s">
        <v>1304</v>
      </c>
      <c r="C619" s="7" t="s">
        <v>1311</v>
      </c>
      <c r="D619" s="6" t="s">
        <v>1312</v>
      </c>
      <c r="E619" s="16">
        <v>100065</v>
      </c>
      <c r="F619" s="16">
        <v>101870</v>
      </c>
      <c r="G619" s="16">
        <v>94778</v>
      </c>
      <c r="H619" s="16">
        <v>112475</v>
      </c>
      <c r="I619" s="16">
        <v>77273</v>
      </c>
      <c r="J619" s="16">
        <v>90730</v>
      </c>
      <c r="K619" s="16">
        <v>71057</v>
      </c>
      <c r="L619" s="16"/>
      <c r="M619" s="9" t="s">
        <v>27</v>
      </c>
      <c r="N619" s="9" t="s">
        <v>23</v>
      </c>
      <c r="O619" s="9" t="s">
        <v>24</v>
      </c>
    </row>
    <row r="620" spans="1:15" x14ac:dyDescent="0.3">
      <c r="A620" s="6" t="s">
        <v>1304</v>
      </c>
      <c r="B620" s="6" t="s">
        <v>1304</v>
      </c>
      <c r="C620" s="7" t="s">
        <v>1313</v>
      </c>
      <c r="D620" s="6" t="s">
        <v>1314</v>
      </c>
      <c r="E620" s="16">
        <v>45811</v>
      </c>
      <c r="F620" s="16">
        <v>55167</v>
      </c>
      <c r="G620" s="16">
        <v>30918</v>
      </c>
      <c r="H620" s="16">
        <v>37984</v>
      </c>
      <c r="I620" s="16">
        <v>35221</v>
      </c>
      <c r="J620" s="16">
        <v>45695</v>
      </c>
      <c r="K620" s="16">
        <v>29438</v>
      </c>
      <c r="L620" s="16">
        <v>31132</v>
      </c>
      <c r="M620" s="9" t="s">
        <v>22</v>
      </c>
      <c r="N620" s="9" t="s">
        <v>48</v>
      </c>
      <c r="O620" s="9" t="s">
        <v>24</v>
      </c>
    </row>
    <row r="621" spans="1:15" x14ac:dyDescent="0.3">
      <c r="A621" s="6" t="s">
        <v>1304</v>
      </c>
      <c r="B621" s="6" t="s">
        <v>1304</v>
      </c>
      <c r="C621" s="7" t="s">
        <v>1315</v>
      </c>
      <c r="D621" s="6" t="s">
        <v>1316</v>
      </c>
      <c r="E621" s="16"/>
      <c r="F621" s="16"/>
      <c r="G621" s="16"/>
      <c r="H621" s="16"/>
      <c r="I621" s="16"/>
      <c r="J621" s="16"/>
      <c r="K621" s="16"/>
      <c r="L621" s="16"/>
      <c r="M621" s="9" t="s">
        <v>27</v>
      </c>
      <c r="N621" s="9" t="s">
        <v>24</v>
      </c>
      <c r="O621" s="9" t="s">
        <v>28</v>
      </c>
    </row>
    <row r="622" spans="1:15" x14ac:dyDescent="0.3">
      <c r="A622" s="6" t="s">
        <v>1304</v>
      </c>
      <c r="B622" s="6" t="s">
        <v>1304</v>
      </c>
      <c r="C622" s="7" t="s">
        <v>1317</v>
      </c>
      <c r="D622" s="6" t="s">
        <v>1318</v>
      </c>
      <c r="E622" s="16">
        <v>58072</v>
      </c>
      <c r="F622" s="16">
        <v>62787</v>
      </c>
      <c r="G622" s="16">
        <v>50934</v>
      </c>
      <c r="H622" s="16">
        <v>48228</v>
      </c>
      <c r="I622" s="16">
        <v>36652</v>
      </c>
      <c r="J622" s="16">
        <v>57420</v>
      </c>
      <c r="K622" s="16">
        <v>45727</v>
      </c>
      <c r="L622" s="16">
        <v>36290</v>
      </c>
      <c r="M622" s="9" t="s">
        <v>27</v>
      </c>
      <c r="N622" s="9" t="s">
        <v>24</v>
      </c>
      <c r="O622" s="9" t="s">
        <v>24</v>
      </c>
    </row>
    <row r="623" spans="1:15" x14ac:dyDescent="0.3">
      <c r="A623" s="6" t="s">
        <v>1304</v>
      </c>
      <c r="B623" s="6" t="s">
        <v>1304</v>
      </c>
      <c r="C623" s="7" t="s">
        <v>1319</v>
      </c>
      <c r="D623" s="6" t="s">
        <v>1320</v>
      </c>
      <c r="E623" s="16">
        <v>28937</v>
      </c>
      <c r="F623" s="16">
        <v>29349</v>
      </c>
      <c r="G623" s="16" t="s">
        <v>1409</v>
      </c>
      <c r="H623" s="16">
        <v>26244</v>
      </c>
      <c r="I623" s="16"/>
      <c r="J623" s="16">
        <v>27236</v>
      </c>
      <c r="K623" s="16"/>
      <c r="L623" s="16"/>
      <c r="M623" s="9" t="s">
        <v>22</v>
      </c>
      <c r="N623" s="9" t="s">
        <v>24</v>
      </c>
      <c r="O623" s="9" t="s">
        <v>37</v>
      </c>
    </row>
    <row r="624" spans="1:15" x14ac:dyDescent="0.3">
      <c r="A624" s="6" t="s">
        <v>1304</v>
      </c>
      <c r="B624" s="6" t="s">
        <v>1304</v>
      </c>
      <c r="C624" s="7" t="s">
        <v>1321</v>
      </c>
      <c r="D624" s="6" t="s">
        <v>1322</v>
      </c>
      <c r="E624" s="16">
        <v>51610</v>
      </c>
      <c r="F624" s="16">
        <v>57286</v>
      </c>
      <c r="G624" s="16">
        <v>52208</v>
      </c>
      <c r="H624" s="16">
        <v>51255</v>
      </c>
      <c r="I624" s="16">
        <v>39966</v>
      </c>
      <c r="J624" s="16">
        <v>47513</v>
      </c>
      <c r="K624" s="16">
        <v>35413</v>
      </c>
      <c r="L624" s="16">
        <v>42672</v>
      </c>
      <c r="M624" s="9" t="s">
        <v>27</v>
      </c>
      <c r="N624" s="9" t="s">
        <v>24</v>
      </c>
      <c r="O624" s="9" t="s">
        <v>24</v>
      </c>
    </row>
    <row r="625" spans="1:15" x14ac:dyDescent="0.3">
      <c r="A625" s="6" t="s">
        <v>1304</v>
      </c>
      <c r="B625" s="6" t="s">
        <v>1304</v>
      </c>
      <c r="C625" s="7" t="s">
        <v>1323</v>
      </c>
      <c r="D625" s="6" t="s">
        <v>1324</v>
      </c>
      <c r="E625" s="16">
        <v>36858</v>
      </c>
      <c r="F625" s="16">
        <v>37927</v>
      </c>
      <c r="G625" s="16">
        <v>34239</v>
      </c>
      <c r="H625" s="16">
        <v>36455</v>
      </c>
      <c r="I625" s="16">
        <v>34117</v>
      </c>
      <c r="J625" s="16">
        <v>38943</v>
      </c>
      <c r="K625" s="16">
        <v>32437</v>
      </c>
      <c r="L625" s="16">
        <v>35440</v>
      </c>
      <c r="M625" s="9" t="s">
        <v>22</v>
      </c>
      <c r="N625" s="9" t="s">
        <v>48</v>
      </c>
      <c r="O625" s="9" t="s">
        <v>24</v>
      </c>
    </row>
    <row r="626" spans="1:15" x14ac:dyDescent="0.3">
      <c r="A626" s="6" t="s">
        <v>1304</v>
      </c>
      <c r="B626" s="6" t="s">
        <v>1304</v>
      </c>
      <c r="C626" s="7" t="s">
        <v>1325</v>
      </c>
      <c r="D626" s="6" t="s">
        <v>1326</v>
      </c>
      <c r="E626" s="16">
        <v>62245</v>
      </c>
      <c r="F626" s="16">
        <v>64916</v>
      </c>
      <c r="G626" s="16">
        <v>61419</v>
      </c>
      <c r="H626" s="16">
        <v>67355</v>
      </c>
      <c r="I626" s="16">
        <v>55095</v>
      </c>
      <c r="J626" s="16">
        <v>56412</v>
      </c>
      <c r="K626" s="16">
        <v>78356</v>
      </c>
      <c r="L626" s="16">
        <v>75639</v>
      </c>
      <c r="M626" s="9" t="s">
        <v>22</v>
      </c>
      <c r="N626" s="9" t="s">
        <v>48</v>
      </c>
      <c r="O626" s="9" t="s">
        <v>24</v>
      </c>
    </row>
    <row r="627" spans="1:15" x14ac:dyDescent="0.3">
      <c r="A627" s="6" t="s">
        <v>1304</v>
      </c>
      <c r="B627" s="6" t="s">
        <v>1304</v>
      </c>
      <c r="C627" s="7" t="s">
        <v>1327</v>
      </c>
      <c r="D627" s="6" t="s">
        <v>1328</v>
      </c>
      <c r="E627" s="16">
        <v>20061</v>
      </c>
      <c r="F627" s="16">
        <v>21205</v>
      </c>
      <c r="G627" s="16">
        <v>19493</v>
      </c>
      <c r="H627" s="16">
        <v>19816</v>
      </c>
      <c r="I627" s="16">
        <v>19631</v>
      </c>
      <c r="J627" s="16">
        <v>20176</v>
      </c>
      <c r="K627" s="16">
        <v>18766</v>
      </c>
      <c r="L627" s="16">
        <v>20377</v>
      </c>
      <c r="M627" s="9" t="s">
        <v>44</v>
      </c>
      <c r="N627" s="9" t="s">
        <v>24</v>
      </c>
      <c r="O627" s="9" t="s">
        <v>37</v>
      </c>
    </row>
    <row r="628" spans="1:15" x14ac:dyDescent="0.3">
      <c r="A628" s="6" t="s">
        <v>1304</v>
      </c>
      <c r="B628" s="6" t="s">
        <v>1304</v>
      </c>
      <c r="C628" s="7" t="s">
        <v>1329</v>
      </c>
      <c r="D628" s="6" t="s">
        <v>1330</v>
      </c>
      <c r="E628" s="16">
        <v>30573</v>
      </c>
      <c r="F628" s="16">
        <v>33740</v>
      </c>
      <c r="G628" s="16">
        <v>30138</v>
      </c>
      <c r="H628" s="16">
        <v>28752</v>
      </c>
      <c r="I628" s="16">
        <v>36332</v>
      </c>
      <c r="J628" s="16">
        <v>24165</v>
      </c>
      <c r="K628" s="16">
        <v>34293</v>
      </c>
      <c r="L628" s="16">
        <v>26453</v>
      </c>
      <c r="M628" s="9" t="s">
        <v>44</v>
      </c>
      <c r="N628" s="9" t="s">
        <v>24</v>
      </c>
      <c r="O628" s="9" t="s">
        <v>37</v>
      </c>
    </row>
    <row r="629" spans="1:15" x14ac:dyDescent="0.3">
      <c r="A629" s="6" t="s">
        <v>1304</v>
      </c>
      <c r="B629" s="6" t="s">
        <v>1304</v>
      </c>
      <c r="C629" s="7" t="s">
        <v>1331</v>
      </c>
      <c r="D629" s="6" t="s">
        <v>1332</v>
      </c>
      <c r="E629" s="16">
        <v>31038</v>
      </c>
      <c r="F629" s="16">
        <v>29472</v>
      </c>
      <c r="G629" s="16">
        <v>33025</v>
      </c>
      <c r="H629" s="16">
        <v>34114</v>
      </c>
      <c r="I629" s="16">
        <v>42108</v>
      </c>
      <c r="J629" s="16">
        <v>29789</v>
      </c>
      <c r="K629" s="16">
        <v>26293</v>
      </c>
      <c r="L629" s="16">
        <v>29401</v>
      </c>
      <c r="M629" s="9" t="s">
        <v>44</v>
      </c>
      <c r="N629" s="9" t="s">
        <v>24</v>
      </c>
      <c r="O629" s="9" t="s">
        <v>28</v>
      </c>
    </row>
    <row r="630" spans="1:15" x14ac:dyDescent="0.3">
      <c r="A630" s="6" t="s">
        <v>1304</v>
      </c>
      <c r="B630" s="6" t="s">
        <v>1304</v>
      </c>
      <c r="C630" s="7" t="s">
        <v>1333</v>
      </c>
      <c r="D630" s="6" t="s">
        <v>1334</v>
      </c>
      <c r="E630" s="16">
        <v>22872</v>
      </c>
      <c r="F630" s="16">
        <v>23302</v>
      </c>
      <c r="G630" s="16">
        <v>24039</v>
      </c>
      <c r="H630" s="16">
        <v>22374</v>
      </c>
      <c r="I630" s="16">
        <v>25545</v>
      </c>
      <c r="J630" s="16">
        <v>23075</v>
      </c>
      <c r="K630" s="16">
        <v>19289</v>
      </c>
      <c r="L630" s="16">
        <v>21871</v>
      </c>
      <c r="M630" s="9" t="s">
        <v>44</v>
      </c>
      <c r="N630" s="9" t="s">
        <v>24</v>
      </c>
      <c r="O630" s="9" t="s">
        <v>37</v>
      </c>
    </row>
    <row r="631" spans="1:15" x14ac:dyDescent="0.3">
      <c r="A631" s="6" t="s">
        <v>1304</v>
      </c>
      <c r="B631" s="6" t="s">
        <v>1304</v>
      </c>
      <c r="C631" s="7" t="s">
        <v>1335</v>
      </c>
      <c r="D631" s="6" t="s">
        <v>1336</v>
      </c>
      <c r="E631" s="16">
        <v>45598</v>
      </c>
      <c r="F631" s="16">
        <v>50529</v>
      </c>
      <c r="G631" s="16">
        <v>45118</v>
      </c>
      <c r="H631" s="16">
        <v>34380</v>
      </c>
      <c r="I631" s="16">
        <v>43370</v>
      </c>
      <c r="J631" s="16">
        <v>52623</v>
      </c>
      <c r="K631" s="16">
        <v>30497</v>
      </c>
      <c r="L631" s="16">
        <v>35329</v>
      </c>
      <c r="M631" s="9" t="s">
        <v>22</v>
      </c>
      <c r="N631" s="9" t="s">
        <v>24</v>
      </c>
      <c r="O631" s="9" t="s">
        <v>28</v>
      </c>
    </row>
    <row r="632" spans="1:15" x14ac:dyDescent="0.3">
      <c r="A632" s="6" t="s">
        <v>1304</v>
      </c>
      <c r="B632" s="6" t="s">
        <v>1304</v>
      </c>
      <c r="C632" s="7" t="s">
        <v>1337</v>
      </c>
      <c r="D632" s="6" t="s">
        <v>1338</v>
      </c>
      <c r="E632" s="16">
        <v>57610</v>
      </c>
      <c r="F632" s="16">
        <v>63741</v>
      </c>
      <c r="G632" s="16">
        <v>48618</v>
      </c>
      <c r="H632" s="16">
        <v>47024</v>
      </c>
      <c r="I632" s="16">
        <v>84121</v>
      </c>
      <c r="J632" s="16">
        <v>51234</v>
      </c>
      <c r="K632" s="16">
        <v>44952</v>
      </c>
      <c r="L632" s="16">
        <v>48308</v>
      </c>
      <c r="M632" s="9" t="s">
        <v>22</v>
      </c>
      <c r="N632" s="9" t="s">
        <v>24</v>
      </c>
      <c r="O632" s="9" t="s">
        <v>28</v>
      </c>
    </row>
    <row r="633" spans="1:15" x14ac:dyDescent="0.3">
      <c r="A633" s="6" t="s">
        <v>1304</v>
      </c>
      <c r="B633" s="6" t="s">
        <v>1304</v>
      </c>
      <c r="C633" s="7" t="s">
        <v>1339</v>
      </c>
      <c r="D633" s="6" t="s">
        <v>1340</v>
      </c>
      <c r="E633" s="16">
        <v>78139</v>
      </c>
      <c r="F633" s="16">
        <v>82596</v>
      </c>
      <c r="G633" s="16">
        <v>73795</v>
      </c>
      <c r="H633" s="16">
        <v>64264</v>
      </c>
      <c r="I633" s="16">
        <v>73759</v>
      </c>
      <c r="J633" s="16" t="s">
        <v>1409</v>
      </c>
      <c r="K633" s="16"/>
      <c r="L633" s="16"/>
      <c r="M633" s="9" t="s">
        <v>27</v>
      </c>
      <c r="N633" s="9" t="s">
        <v>24</v>
      </c>
      <c r="O633" s="9" t="s">
        <v>28</v>
      </c>
    </row>
    <row r="634" spans="1:15" x14ac:dyDescent="0.3">
      <c r="A634" s="6" t="s">
        <v>1304</v>
      </c>
      <c r="B634" s="6" t="s">
        <v>1304</v>
      </c>
      <c r="C634" s="7" t="s">
        <v>1341</v>
      </c>
      <c r="D634" s="6" t="s">
        <v>1342</v>
      </c>
      <c r="E634" s="16">
        <v>58503</v>
      </c>
      <c r="F634" s="16">
        <v>60639</v>
      </c>
      <c r="G634" s="16">
        <v>57156</v>
      </c>
      <c r="H634" s="16">
        <v>55431</v>
      </c>
      <c r="I634" s="16">
        <v>56555</v>
      </c>
      <c r="J634" s="16">
        <v>60563</v>
      </c>
      <c r="K634" s="16">
        <v>50040</v>
      </c>
      <c r="L634" s="16">
        <v>59661</v>
      </c>
      <c r="M634" s="9" t="s">
        <v>22</v>
      </c>
      <c r="N634" s="9" t="s">
        <v>24</v>
      </c>
      <c r="O634" s="9" t="s">
        <v>28</v>
      </c>
    </row>
    <row r="635" spans="1:15" x14ac:dyDescent="0.3">
      <c r="A635" s="6" t="s">
        <v>1304</v>
      </c>
      <c r="B635" s="6" t="s">
        <v>1304</v>
      </c>
      <c r="C635" s="7" t="s">
        <v>1343</v>
      </c>
      <c r="D635" s="6" t="s">
        <v>1344</v>
      </c>
      <c r="E635" s="16">
        <v>21858</v>
      </c>
      <c r="F635" s="16">
        <v>19372</v>
      </c>
      <c r="G635" s="16"/>
      <c r="H635" s="16">
        <v>24717</v>
      </c>
      <c r="I635" s="16"/>
      <c r="J635" s="16"/>
      <c r="K635" s="16"/>
      <c r="L635" s="16"/>
      <c r="M635" s="9" t="s">
        <v>44</v>
      </c>
      <c r="N635" s="9" t="s">
        <v>24</v>
      </c>
      <c r="O635" s="9" t="s">
        <v>37</v>
      </c>
    </row>
    <row r="636" spans="1:15" x14ac:dyDescent="0.3">
      <c r="A636" s="6" t="s">
        <v>1304</v>
      </c>
      <c r="B636" s="6" t="s">
        <v>1304</v>
      </c>
      <c r="C636" s="7" t="s">
        <v>1345</v>
      </c>
      <c r="D636" s="6" t="s">
        <v>1346</v>
      </c>
      <c r="E636" s="16"/>
      <c r="F636" s="16"/>
      <c r="G636" s="16"/>
      <c r="H636" s="16"/>
      <c r="I636" s="16"/>
      <c r="J636" s="16"/>
      <c r="K636" s="16"/>
      <c r="L636" s="16"/>
      <c r="M636" s="9" t="s">
        <v>44</v>
      </c>
      <c r="N636" s="9" t="s">
        <v>24</v>
      </c>
      <c r="O636" s="9" t="s">
        <v>24</v>
      </c>
    </row>
    <row r="637" spans="1:15" x14ac:dyDescent="0.3">
      <c r="A637" s="6" t="s">
        <v>1304</v>
      </c>
      <c r="B637" s="6" t="s">
        <v>1304</v>
      </c>
      <c r="C637" s="7" t="s">
        <v>1347</v>
      </c>
      <c r="D637" s="6" t="s">
        <v>1348</v>
      </c>
      <c r="E637" s="16">
        <v>54349</v>
      </c>
      <c r="F637" s="16">
        <v>78188</v>
      </c>
      <c r="G637" s="16"/>
      <c r="H637" s="16"/>
      <c r="I637" s="16"/>
      <c r="J637" s="16">
        <v>55480</v>
      </c>
      <c r="K637" s="16"/>
      <c r="L637" s="16"/>
      <c r="M637" s="9" t="s">
        <v>22</v>
      </c>
      <c r="N637" s="9" t="s">
        <v>48</v>
      </c>
      <c r="O637" s="9" t="s">
        <v>24</v>
      </c>
    </row>
    <row r="638" spans="1:15" x14ac:dyDescent="0.3">
      <c r="A638" s="6" t="s">
        <v>1304</v>
      </c>
      <c r="B638" s="6" t="s">
        <v>1304</v>
      </c>
      <c r="C638" s="7" t="s">
        <v>1349</v>
      </c>
      <c r="D638" s="6" t="s">
        <v>1350</v>
      </c>
      <c r="E638" s="16">
        <v>39554</v>
      </c>
      <c r="F638" s="16">
        <v>33510</v>
      </c>
      <c r="G638" s="16">
        <v>71670</v>
      </c>
      <c r="H638" s="16">
        <v>31459</v>
      </c>
      <c r="I638" s="16">
        <v>54467</v>
      </c>
      <c r="J638" s="16">
        <v>45271</v>
      </c>
      <c r="K638" s="16"/>
      <c r="L638" s="16"/>
      <c r="M638" s="9" t="s">
        <v>22</v>
      </c>
      <c r="N638" s="9" t="s">
        <v>24</v>
      </c>
      <c r="O638" s="9" t="s">
        <v>28</v>
      </c>
    </row>
    <row r="639" spans="1:15" x14ac:dyDescent="0.3">
      <c r="A639" s="6" t="s">
        <v>1304</v>
      </c>
      <c r="B639" s="6" t="s">
        <v>1304</v>
      </c>
      <c r="C639" s="7" t="s">
        <v>1351</v>
      </c>
      <c r="D639" s="6" t="s">
        <v>1352</v>
      </c>
      <c r="E639" s="16">
        <v>85216</v>
      </c>
      <c r="F639" s="16">
        <v>103635</v>
      </c>
      <c r="G639" s="16"/>
      <c r="H639" s="16"/>
      <c r="I639" s="16"/>
      <c r="J639" s="16">
        <v>75145</v>
      </c>
      <c r="K639" s="16"/>
      <c r="L639" s="16"/>
      <c r="M639" s="9" t="s">
        <v>27</v>
      </c>
      <c r="N639" s="9" t="s">
        <v>24</v>
      </c>
      <c r="O639" s="9" t="s">
        <v>28</v>
      </c>
    </row>
    <row r="640" spans="1:15" x14ac:dyDescent="0.3">
      <c r="A640" s="6" t="s">
        <v>1304</v>
      </c>
      <c r="B640" s="6" t="s">
        <v>1304</v>
      </c>
      <c r="C640" s="7" t="s">
        <v>1353</v>
      </c>
      <c r="D640" s="6" t="s">
        <v>1354</v>
      </c>
      <c r="E640" s="16">
        <v>24603</v>
      </c>
      <c r="F640" s="16">
        <v>22455</v>
      </c>
      <c r="G640" s="16"/>
      <c r="H640" s="16">
        <v>24713</v>
      </c>
      <c r="I640" s="16"/>
      <c r="J640" s="16">
        <v>27010</v>
      </c>
      <c r="K640" s="16">
        <v>45805</v>
      </c>
      <c r="L640" s="16"/>
      <c r="M640" s="9" t="s">
        <v>44</v>
      </c>
      <c r="N640" s="9" t="s">
        <v>24</v>
      </c>
      <c r="O640" s="9" t="s">
        <v>37</v>
      </c>
    </row>
    <row r="641" spans="1:15" x14ac:dyDescent="0.3">
      <c r="A641" s="6" t="s">
        <v>1304</v>
      </c>
      <c r="B641" s="6" t="s">
        <v>1304</v>
      </c>
      <c r="C641" s="7" t="s">
        <v>1355</v>
      </c>
      <c r="D641" s="6" t="s">
        <v>1356</v>
      </c>
      <c r="E641" s="16"/>
      <c r="F641" s="16"/>
      <c r="G641" s="16"/>
      <c r="H641" s="16"/>
      <c r="I641" s="16"/>
      <c r="J641" s="16"/>
      <c r="K641" s="16"/>
      <c r="L641" s="16"/>
      <c r="M641" s="9" t="s">
        <v>44</v>
      </c>
      <c r="N641" s="9" t="s">
        <v>24</v>
      </c>
      <c r="O641" s="9" t="s">
        <v>37</v>
      </c>
    </row>
    <row r="642" spans="1:15" x14ac:dyDescent="0.3">
      <c r="A642" s="6" t="s">
        <v>1304</v>
      </c>
      <c r="B642" s="6" t="s">
        <v>1304</v>
      </c>
      <c r="C642" s="7" t="s">
        <v>1357</v>
      </c>
      <c r="D642" s="6" t="s">
        <v>1358</v>
      </c>
      <c r="E642" s="16">
        <v>23753</v>
      </c>
      <c r="F642" s="16">
        <v>23751</v>
      </c>
      <c r="G642" s="16">
        <v>20078</v>
      </c>
      <c r="H642" s="16">
        <v>24140</v>
      </c>
      <c r="I642" s="16">
        <v>22038</v>
      </c>
      <c r="J642" s="16">
        <v>25351</v>
      </c>
      <c r="K642" s="16">
        <v>28384</v>
      </c>
      <c r="L642" s="16">
        <v>27075</v>
      </c>
      <c r="M642" s="9" t="s">
        <v>22</v>
      </c>
      <c r="N642" s="9" t="s">
        <v>24</v>
      </c>
      <c r="O642" s="9" t="s">
        <v>24</v>
      </c>
    </row>
    <row r="643" spans="1:15" x14ac:dyDescent="0.3">
      <c r="A643" s="6" t="s">
        <v>1304</v>
      </c>
      <c r="B643" s="6" t="s">
        <v>1304</v>
      </c>
      <c r="C643" s="7" t="s">
        <v>1359</v>
      </c>
      <c r="D643" s="6" t="s">
        <v>1360</v>
      </c>
      <c r="E643" s="16">
        <v>32958</v>
      </c>
      <c r="F643" s="16">
        <v>35454</v>
      </c>
      <c r="G643" s="16">
        <v>28303</v>
      </c>
      <c r="H643" s="16">
        <v>30178</v>
      </c>
      <c r="I643" s="16">
        <v>30450</v>
      </c>
      <c r="J643" s="16">
        <v>30124</v>
      </c>
      <c r="K643" s="16">
        <v>28171</v>
      </c>
      <c r="L643" s="16">
        <v>28703</v>
      </c>
      <c r="M643" s="9" t="s">
        <v>22</v>
      </c>
      <c r="N643" s="9" t="s">
        <v>24</v>
      </c>
      <c r="O643" s="9" t="s">
        <v>37</v>
      </c>
    </row>
    <row r="644" spans="1:15" x14ac:dyDescent="0.3">
      <c r="A644" s="6" t="s">
        <v>1304</v>
      </c>
      <c r="B644" s="6" t="s">
        <v>1304</v>
      </c>
      <c r="C644" s="7" t="s">
        <v>1361</v>
      </c>
      <c r="D644" s="6" t="s">
        <v>1362</v>
      </c>
      <c r="E644" s="16">
        <v>24950</v>
      </c>
      <c r="F644" s="16">
        <v>22010</v>
      </c>
      <c r="G644" s="16">
        <v>37459</v>
      </c>
      <c r="H644" s="16">
        <v>22151</v>
      </c>
      <c r="I644" s="16">
        <v>36653</v>
      </c>
      <c r="J644" s="16">
        <v>24354</v>
      </c>
      <c r="K644" s="16">
        <v>25144</v>
      </c>
      <c r="L644" s="16">
        <v>38048</v>
      </c>
      <c r="M644" s="9" t="s">
        <v>22</v>
      </c>
      <c r="N644" s="9" t="s">
        <v>24</v>
      </c>
      <c r="O644" s="9" t="s">
        <v>37</v>
      </c>
    </row>
    <row r="645" spans="1:15" x14ac:dyDescent="0.3">
      <c r="A645" s="10" t="s">
        <v>1363</v>
      </c>
      <c r="B645" s="10" t="s">
        <v>1364</v>
      </c>
      <c r="C645" s="11" t="s">
        <v>1365</v>
      </c>
      <c r="D645" s="10" t="s">
        <v>1366</v>
      </c>
      <c r="E645" s="17">
        <v>58765</v>
      </c>
      <c r="F645" s="17">
        <v>63314</v>
      </c>
      <c r="G645" s="17">
        <v>51549</v>
      </c>
      <c r="H645" s="17">
        <v>58094</v>
      </c>
      <c r="I645" s="17"/>
      <c r="J645" s="17">
        <v>59894</v>
      </c>
      <c r="K645" s="17"/>
      <c r="L645" s="17">
        <v>50470</v>
      </c>
      <c r="M645" s="1" t="s">
        <v>315</v>
      </c>
      <c r="N645" s="1" t="s">
        <v>24</v>
      </c>
      <c r="O645" s="1" t="s">
        <v>24</v>
      </c>
    </row>
    <row r="646" spans="1:15" x14ac:dyDescent="0.3">
      <c r="A646" s="6" t="s">
        <v>1363</v>
      </c>
      <c r="B646" s="6" t="s">
        <v>1367</v>
      </c>
      <c r="C646" s="7" t="s">
        <v>1368</v>
      </c>
      <c r="D646" s="6" t="s">
        <v>1369</v>
      </c>
      <c r="E646" s="16">
        <v>96581</v>
      </c>
      <c r="F646" s="16">
        <v>101921</v>
      </c>
      <c r="G646" s="16">
        <v>70896</v>
      </c>
      <c r="H646" s="16">
        <v>89883</v>
      </c>
      <c r="I646" s="16">
        <v>75551</v>
      </c>
      <c r="J646" s="16">
        <v>87646</v>
      </c>
      <c r="K646" s="16">
        <v>90841</v>
      </c>
      <c r="L646" s="16">
        <v>78590</v>
      </c>
      <c r="M646" s="9" t="s">
        <v>22</v>
      </c>
      <c r="N646" s="9" t="s">
        <v>23</v>
      </c>
      <c r="O646" s="9" t="s">
        <v>24</v>
      </c>
    </row>
    <row r="647" spans="1:15" x14ac:dyDescent="0.3">
      <c r="A647" s="6" t="s">
        <v>1363</v>
      </c>
      <c r="B647" s="6" t="s">
        <v>1367</v>
      </c>
      <c r="C647" s="7" t="s">
        <v>1370</v>
      </c>
      <c r="D647" s="6" t="s">
        <v>1371</v>
      </c>
      <c r="E647" s="16">
        <v>53722</v>
      </c>
      <c r="F647" s="16"/>
      <c r="G647" s="16"/>
      <c r="H647" s="16"/>
      <c r="I647" s="16"/>
      <c r="J647" s="16"/>
      <c r="K647" s="16"/>
      <c r="L647" s="16"/>
      <c r="M647" s="9" t="s">
        <v>22</v>
      </c>
      <c r="N647" s="9" t="s">
        <v>24</v>
      </c>
      <c r="O647" s="9" t="s">
        <v>28</v>
      </c>
    </row>
    <row r="648" spans="1:15" x14ac:dyDescent="0.3">
      <c r="A648" s="6" t="s">
        <v>1363</v>
      </c>
      <c r="B648" s="6" t="s">
        <v>1367</v>
      </c>
      <c r="C648" s="7" t="s">
        <v>1372</v>
      </c>
      <c r="D648" s="6" t="s">
        <v>1373</v>
      </c>
      <c r="E648" s="16">
        <v>60246</v>
      </c>
      <c r="F648" s="16">
        <v>60274</v>
      </c>
      <c r="G648" s="16">
        <v>57026</v>
      </c>
      <c r="H648" s="16">
        <v>59447</v>
      </c>
      <c r="I648" s="16">
        <v>54999</v>
      </c>
      <c r="J648" s="16">
        <v>59902</v>
      </c>
      <c r="K648" s="16">
        <v>60188</v>
      </c>
      <c r="L648" s="16">
        <v>63129</v>
      </c>
      <c r="M648" s="9" t="s">
        <v>22</v>
      </c>
      <c r="N648" s="9" t="s">
        <v>48</v>
      </c>
      <c r="O648" s="9" t="s">
        <v>24</v>
      </c>
    </row>
    <row r="649" spans="1:15" x14ac:dyDescent="0.3">
      <c r="A649" s="6" t="s">
        <v>1363</v>
      </c>
      <c r="B649" s="6" t="s">
        <v>1367</v>
      </c>
      <c r="C649" s="7" t="s">
        <v>1374</v>
      </c>
      <c r="D649" s="6" t="s">
        <v>1375</v>
      </c>
      <c r="E649" s="16">
        <v>50275</v>
      </c>
      <c r="F649" s="16">
        <v>53436</v>
      </c>
      <c r="G649" s="16"/>
      <c r="H649" s="16">
        <v>49445</v>
      </c>
      <c r="I649" s="16"/>
      <c r="J649" s="16">
        <v>51811</v>
      </c>
      <c r="K649" s="16"/>
      <c r="L649" s="16"/>
      <c r="M649" s="9" t="s">
        <v>315</v>
      </c>
      <c r="N649" s="9" t="s">
        <v>24</v>
      </c>
      <c r="O649" s="9" t="s">
        <v>102</v>
      </c>
    </row>
    <row r="650" spans="1:15" x14ac:dyDescent="0.3">
      <c r="A650" s="6" t="s">
        <v>1363</v>
      </c>
      <c r="B650" s="6" t="s">
        <v>1367</v>
      </c>
      <c r="C650" s="7" t="s">
        <v>1376</v>
      </c>
      <c r="D650" s="6" t="s">
        <v>1377</v>
      </c>
      <c r="E650" s="16">
        <v>24861</v>
      </c>
      <c r="F650" s="16">
        <v>31946</v>
      </c>
      <c r="G650" s="16"/>
      <c r="H650" s="16">
        <v>20337</v>
      </c>
      <c r="I650" s="16"/>
      <c r="J650" s="16"/>
      <c r="K650" s="16"/>
      <c r="L650" s="16"/>
      <c r="M650" s="9" t="s">
        <v>22</v>
      </c>
      <c r="N650" s="9" t="s">
        <v>24</v>
      </c>
      <c r="O650" s="9" t="s">
        <v>28</v>
      </c>
    </row>
    <row r="651" spans="1:15" x14ac:dyDescent="0.3">
      <c r="A651" s="6" t="s">
        <v>1363</v>
      </c>
      <c r="B651" s="6" t="s">
        <v>1367</v>
      </c>
      <c r="C651" s="7" t="s">
        <v>1378</v>
      </c>
      <c r="D651" s="6" t="s">
        <v>1379</v>
      </c>
      <c r="E651" s="16">
        <v>37944</v>
      </c>
      <c r="F651" s="16">
        <v>38922</v>
      </c>
      <c r="G651" s="16">
        <v>38829</v>
      </c>
      <c r="H651" s="16">
        <v>39077</v>
      </c>
      <c r="I651" s="16">
        <v>38910</v>
      </c>
      <c r="J651" s="16">
        <v>36161</v>
      </c>
      <c r="K651" s="16">
        <v>38990</v>
      </c>
      <c r="L651" s="16">
        <v>38771</v>
      </c>
      <c r="M651" s="9" t="s">
        <v>22</v>
      </c>
      <c r="N651" s="9" t="s">
        <v>24</v>
      </c>
      <c r="O651" s="9" t="s">
        <v>102</v>
      </c>
    </row>
    <row r="652" spans="1:15" x14ac:dyDescent="0.3">
      <c r="A652" s="6" t="s">
        <v>1363</v>
      </c>
      <c r="B652" s="6" t="s">
        <v>1367</v>
      </c>
      <c r="C652" s="7" t="s">
        <v>1380</v>
      </c>
      <c r="D652" s="6" t="s">
        <v>1381</v>
      </c>
      <c r="E652" s="16">
        <v>37586</v>
      </c>
      <c r="F652" s="16">
        <v>41860</v>
      </c>
      <c r="G652" s="16"/>
      <c r="H652" s="16">
        <v>37102</v>
      </c>
      <c r="I652" s="16"/>
      <c r="J652" s="16">
        <v>33502</v>
      </c>
      <c r="K652" s="16"/>
      <c r="L652" s="16"/>
      <c r="M652" s="9" t="s">
        <v>22</v>
      </c>
      <c r="N652" s="9" t="s">
        <v>24</v>
      </c>
      <c r="O652" s="9" t="s">
        <v>28</v>
      </c>
    </row>
    <row r="653" spans="1:15" x14ac:dyDescent="0.3">
      <c r="A653" s="6" t="s">
        <v>1363</v>
      </c>
      <c r="B653" s="6" t="s">
        <v>1367</v>
      </c>
      <c r="C653" s="7" t="s">
        <v>1382</v>
      </c>
      <c r="D653" s="6" t="s">
        <v>1383</v>
      </c>
      <c r="E653" s="16">
        <v>38084</v>
      </c>
      <c r="F653" s="16">
        <v>43741</v>
      </c>
      <c r="G653" s="16">
        <v>35754</v>
      </c>
      <c r="H653" s="16">
        <v>34751</v>
      </c>
      <c r="I653" s="16">
        <v>35560</v>
      </c>
      <c r="J653" s="16">
        <v>38386</v>
      </c>
      <c r="K653" s="16">
        <v>34110</v>
      </c>
      <c r="L653" s="16">
        <v>39642</v>
      </c>
      <c r="M653" s="9" t="s">
        <v>315</v>
      </c>
      <c r="N653" s="9" t="s">
        <v>24</v>
      </c>
      <c r="O653" s="9" t="s">
        <v>37</v>
      </c>
    </row>
    <row r="654" spans="1:15" x14ac:dyDescent="0.3">
      <c r="A654" s="6" t="s">
        <v>1363</v>
      </c>
      <c r="B654" s="6" t="s">
        <v>1367</v>
      </c>
      <c r="C654" s="7" t="s">
        <v>1384</v>
      </c>
      <c r="D654" s="6" t="s">
        <v>1385</v>
      </c>
      <c r="E654" s="16">
        <v>42763</v>
      </c>
      <c r="F654" s="16">
        <v>45398</v>
      </c>
      <c r="G654" s="16">
        <v>41521</v>
      </c>
      <c r="H654" s="16">
        <v>43818</v>
      </c>
      <c r="I654" s="16">
        <v>36916</v>
      </c>
      <c r="J654" s="16">
        <v>39432</v>
      </c>
      <c r="K654" s="16">
        <v>41487</v>
      </c>
      <c r="L654" s="16">
        <v>44460</v>
      </c>
      <c r="M654" s="9" t="s">
        <v>22</v>
      </c>
      <c r="N654" s="9" t="s">
        <v>24</v>
      </c>
      <c r="O654" s="9" t="s">
        <v>102</v>
      </c>
    </row>
    <row r="655" spans="1:15" x14ac:dyDescent="0.3">
      <c r="A655" s="6" t="s">
        <v>1363</v>
      </c>
      <c r="B655" s="6" t="s">
        <v>1367</v>
      </c>
      <c r="C655" s="7" t="s">
        <v>1386</v>
      </c>
      <c r="D655" s="6" t="s">
        <v>1387</v>
      </c>
      <c r="E655" s="16">
        <v>47521</v>
      </c>
      <c r="F655" s="16">
        <v>56383</v>
      </c>
      <c r="G655" s="16">
        <v>39828</v>
      </c>
      <c r="H655" s="16">
        <v>47287</v>
      </c>
      <c r="I655" s="16">
        <v>42640</v>
      </c>
      <c r="J655" s="16">
        <v>46914</v>
      </c>
      <c r="K655" s="16">
        <v>38910</v>
      </c>
      <c r="L655" s="16">
        <v>41614</v>
      </c>
      <c r="M655" s="9" t="s">
        <v>22</v>
      </c>
      <c r="N655" s="9" t="s">
        <v>24</v>
      </c>
      <c r="O655" s="9" t="s">
        <v>102</v>
      </c>
    </row>
    <row r="656" spans="1:15" x14ac:dyDescent="0.3">
      <c r="A656" s="6" t="s">
        <v>1363</v>
      </c>
      <c r="B656" s="6" t="s">
        <v>1367</v>
      </c>
      <c r="C656" s="7" t="s">
        <v>1388</v>
      </c>
      <c r="D656" s="6" t="s">
        <v>1389</v>
      </c>
      <c r="E656" s="16">
        <v>45637</v>
      </c>
      <c r="F656" s="16">
        <v>36727</v>
      </c>
      <c r="G656" s="16"/>
      <c r="H656" s="16"/>
      <c r="I656" s="16"/>
      <c r="J656" s="16"/>
      <c r="K656" s="16">
        <v>41222</v>
      </c>
      <c r="L656" s="16"/>
      <c r="M656" s="9" t="s">
        <v>22</v>
      </c>
      <c r="N656" s="9" t="s">
        <v>24</v>
      </c>
      <c r="O656" s="9" t="s">
        <v>102</v>
      </c>
    </row>
    <row r="657" spans="1:15" x14ac:dyDescent="0.3">
      <c r="A657" s="6" t="s">
        <v>1363</v>
      </c>
      <c r="B657" s="6" t="s">
        <v>1367</v>
      </c>
      <c r="C657" s="7" t="s">
        <v>1390</v>
      </c>
      <c r="D657" s="6" t="s">
        <v>1391</v>
      </c>
      <c r="E657" s="16">
        <v>28713</v>
      </c>
      <c r="F657" s="16">
        <v>51082</v>
      </c>
      <c r="G657" s="16"/>
      <c r="H657" s="16">
        <v>27094</v>
      </c>
      <c r="I657" s="16"/>
      <c r="J657" s="16"/>
      <c r="K657" s="16"/>
      <c r="L657" s="16"/>
      <c r="M657" s="9" t="s">
        <v>22</v>
      </c>
      <c r="N657" s="9" t="s">
        <v>24</v>
      </c>
      <c r="O657" s="9" t="s">
        <v>102</v>
      </c>
    </row>
    <row r="658" spans="1:15" x14ac:dyDescent="0.3">
      <c r="A658" s="6" t="s">
        <v>1363</v>
      </c>
      <c r="B658" s="6" t="s">
        <v>1367</v>
      </c>
      <c r="C658" s="7" t="s">
        <v>1392</v>
      </c>
      <c r="D658" s="6" t="s">
        <v>1393</v>
      </c>
      <c r="E658" s="16">
        <v>43541</v>
      </c>
      <c r="F658" s="16"/>
      <c r="G658" s="16"/>
      <c r="H658" s="16">
        <v>30491</v>
      </c>
      <c r="I658" s="16"/>
      <c r="J658" s="16"/>
      <c r="K658" s="16"/>
      <c r="L658" s="16"/>
      <c r="M658" s="9" t="s">
        <v>315</v>
      </c>
      <c r="N658" s="9" t="s">
        <v>24</v>
      </c>
      <c r="O658" s="9" t="s">
        <v>37</v>
      </c>
    </row>
    <row r="659" spans="1:15" x14ac:dyDescent="0.3">
      <c r="A659" s="6" t="s">
        <v>1363</v>
      </c>
      <c r="B659" s="6" t="s">
        <v>1367</v>
      </c>
      <c r="C659" s="7" t="s">
        <v>1394</v>
      </c>
      <c r="D659" s="6" t="s">
        <v>1395</v>
      </c>
      <c r="E659" s="16">
        <v>26560</v>
      </c>
      <c r="F659" s="16"/>
      <c r="G659" s="16"/>
      <c r="H659" s="16">
        <v>24007</v>
      </c>
      <c r="I659" s="16"/>
      <c r="J659" s="16">
        <v>26200</v>
      </c>
      <c r="K659" s="16"/>
      <c r="L659" s="16"/>
      <c r="M659" s="9" t="s">
        <v>22</v>
      </c>
      <c r="N659" s="9" t="s">
        <v>24</v>
      </c>
      <c r="O659" s="9" t="s">
        <v>28</v>
      </c>
    </row>
    <row r="660" spans="1:15" x14ac:dyDescent="0.3">
      <c r="A660" s="6" t="s">
        <v>1363</v>
      </c>
      <c r="B660" s="6" t="s">
        <v>1367</v>
      </c>
      <c r="C660" s="7" t="s">
        <v>1396</v>
      </c>
      <c r="D660" s="6" t="s">
        <v>1397</v>
      </c>
      <c r="E660" s="16">
        <v>32559</v>
      </c>
      <c r="F660" s="16"/>
      <c r="G660" s="16"/>
      <c r="H660" s="16"/>
      <c r="I660" s="16"/>
      <c r="J660" s="16">
        <v>28521</v>
      </c>
      <c r="K660" s="16"/>
      <c r="L660" s="16"/>
      <c r="M660" s="9" t="s">
        <v>22</v>
      </c>
      <c r="N660" s="9" t="s">
        <v>24</v>
      </c>
      <c r="O660" s="9" t="s">
        <v>102</v>
      </c>
    </row>
    <row r="661" spans="1:15" x14ac:dyDescent="0.3">
      <c r="A661" s="6" t="s">
        <v>1363</v>
      </c>
      <c r="B661" s="6" t="s">
        <v>1367</v>
      </c>
      <c r="C661" s="7" t="s">
        <v>1398</v>
      </c>
      <c r="D661" s="6" t="s">
        <v>1399</v>
      </c>
      <c r="E661" s="16">
        <v>28388</v>
      </c>
      <c r="F661" s="16">
        <v>25186</v>
      </c>
      <c r="G661" s="16">
        <v>32179</v>
      </c>
      <c r="H661" s="16">
        <v>32237</v>
      </c>
      <c r="I661" s="16">
        <v>29291</v>
      </c>
      <c r="J661" s="16">
        <v>25990</v>
      </c>
      <c r="K661" s="16">
        <v>31188</v>
      </c>
      <c r="L661" s="16">
        <v>25385</v>
      </c>
      <c r="M661" s="9" t="s">
        <v>22</v>
      </c>
      <c r="N661" s="9" t="s">
        <v>24</v>
      </c>
      <c r="O661" s="9" t="s">
        <v>37</v>
      </c>
    </row>
    <row r="662" spans="1:15" x14ac:dyDescent="0.3">
      <c r="A662" s="6" t="s">
        <v>1363</v>
      </c>
      <c r="B662" s="6" t="s">
        <v>1367</v>
      </c>
      <c r="C662" s="7" t="s">
        <v>1400</v>
      </c>
      <c r="D662" s="6" t="s">
        <v>1401</v>
      </c>
      <c r="E662" s="16">
        <v>61497</v>
      </c>
      <c r="F662" s="16"/>
      <c r="G662" s="16"/>
      <c r="H662" s="16"/>
      <c r="I662" s="16"/>
      <c r="J662" s="16"/>
      <c r="K662" s="16"/>
      <c r="L662" s="16"/>
      <c r="M662" s="9" t="s">
        <v>22</v>
      </c>
      <c r="N662" s="9" t="s">
        <v>24</v>
      </c>
      <c r="O662" s="9" t="s">
        <v>28</v>
      </c>
    </row>
    <row r="663" spans="1:15" x14ac:dyDescent="0.3">
      <c r="A663" s="6" t="s">
        <v>1363</v>
      </c>
      <c r="B663" s="6" t="s">
        <v>1367</v>
      </c>
      <c r="C663" s="7" t="s">
        <v>1402</v>
      </c>
      <c r="D663" s="6" t="s">
        <v>1403</v>
      </c>
      <c r="E663" s="16">
        <v>43686</v>
      </c>
      <c r="F663" s="16">
        <v>44700</v>
      </c>
      <c r="G663" s="16">
        <v>36623</v>
      </c>
      <c r="H663" s="16">
        <v>35862</v>
      </c>
      <c r="I663" s="16"/>
      <c r="J663" s="16"/>
      <c r="K663" s="16">
        <v>35148</v>
      </c>
      <c r="L663" s="16">
        <v>39391</v>
      </c>
      <c r="M663" s="9" t="s">
        <v>22</v>
      </c>
      <c r="N663" s="9" t="s">
        <v>24</v>
      </c>
      <c r="O663" s="9" t="s">
        <v>28</v>
      </c>
    </row>
    <row r="664" spans="1:15" x14ac:dyDescent="0.3">
      <c r="A664" s="6" t="s">
        <v>1363</v>
      </c>
      <c r="B664" s="6" t="s">
        <v>1367</v>
      </c>
      <c r="C664" s="7" t="s">
        <v>1404</v>
      </c>
      <c r="D664" s="6" t="s">
        <v>1405</v>
      </c>
      <c r="E664" s="16">
        <v>23597</v>
      </c>
      <c r="F664" s="16">
        <v>23448</v>
      </c>
      <c r="G664" s="16">
        <v>18820</v>
      </c>
      <c r="H664" s="16">
        <v>23456</v>
      </c>
      <c r="I664" s="16">
        <v>27438</v>
      </c>
      <c r="J664" s="16">
        <v>24855</v>
      </c>
      <c r="K664" s="16">
        <v>21987</v>
      </c>
      <c r="L664" s="16">
        <v>22508</v>
      </c>
      <c r="M664" s="9" t="s">
        <v>44</v>
      </c>
      <c r="N664" s="9" t="s">
        <v>24</v>
      </c>
      <c r="O664" s="9" t="s">
        <v>37</v>
      </c>
    </row>
    <row r="665" spans="1:15" x14ac:dyDescent="0.3">
      <c r="A665" s="6" t="s">
        <v>1363</v>
      </c>
      <c r="B665" s="6" t="s">
        <v>1367</v>
      </c>
      <c r="C665" s="7" t="s">
        <v>1406</v>
      </c>
      <c r="D665" s="6" t="s">
        <v>1407</v>
      </c>
      <c r="E665" s="16">
        <v>25560</v>
      </c>
      <c r="F665" s="16">
        <v>27347</v>
      </c>
      <c r="G665" s="16">
        <v>23516</v>
      </c>
      <c r="H665" s="16">
        <v>24398</v>
      </c>
      <c r="I665" s="16">
        <v>25313</v>
      </c>
      <c r="J665" s="16">
        <v>25517</v>
      </c>
      <c r="K665" s="16">
        <v>23085</v>
      </c>
      <c r="L665" s="16">
        <v>33002</v>
      </c>
      <c r="M665" s="9" t="s">
        <v>44</v>
      </c>
      <c r="N665" s="9" t="s">
        <v>24</v>
      </c>
      <c r="O665" s="9" t="s">
        <v>37</v>
      </c>
    </row>
  </sheetData>
  <mergeCells count="4">
    <mergeCell ref="A1:B1"/>
    <mergeCell ref="C1:D1"/>
    <mergeCell ref="E1:L1"/>
    <mergeCell ref="M1:O1"/>
  </mergeCells>
  <printOptions horizontalCentered="1" gridLines="1" gridLinesSet="0"/>
  <pageMargins left="0.25" right="0.25" top="0.75" bottom="0.75" header="0.3" footer="0.3"/>
  <pageSetup scale="7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J37"/>
  <sheetViews>
    <sheetView workbookViewId="0">
      <selection sqref="A1:A2"/>
    </sheetView>
  </sheetViews>
  <sheetFormatPr defaultRowHeight="14.5" x14ac:dyDescent="0.35"/>
  <cols>
    <col min="1" max="1" width="36.7265625" bestFit="1" customWidth="1"/>
    <col min="2" max="2" width="50.7265625" bestFit="1" customWidth="1"/>
    <col min="3" max="3" width="7.81640625" bestFit="1" customWidth="1"/>
    <col min="4" max="5" width="7.453125" bestFit="1" customWidth="1"/>
    <col min="6" max="6" width="8.453125" bestFit="1" customWidth="1"/>
    <col min="7" max="10" width="7.453125" bestFit="1" customWidth="1"/>
  </cols>
  <sheetData>
    <row r="1" spans="1:10" x14ac:dyDescent="0.35">
      <c r="A1" s="32" t="s">
        <v>4</v>
      </c>
      <c r="B1" s="34" t="s">
        <v>5</v>
      </c>
      <c r="C1" s="36" t="s">
        <v>1410</v>
      </c>
      <c r="D1" s="37"/>
      <c r="E1" s="37"/>
      <c r="F1" s="37"/>
      <c r="G1" s="37"/>
      <c r="H1" s="37"/>
      <c r="I1" s="37"/>
      <c r="J1" s="38"/>
    </row>
    <row r="2" spans="1:10" x14ac:dyDescent="0.35">
      <c r="A2" s="33"/>
      <c r="B2" s="35"/>
      <c r="C2" s="23" t="s">
        <v>1411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</row>
    <row r="3" spans="1:10" x14ac:dyDescent="0.35">
      <c r="A3" s="6" t="s">
        <v>18</v>
      </c>
      <c r="B3" s="6" t="s">
        <v>19</v>
      </c>
      <c r="C3" s="18">
        <v>65247</v>
      </c>
      <c r="D3" s="18">
        <v>61157</v>
      </c>
      <c r="E3" s="18">
        <v>61397</v>
      </c>
      <c r="F3" s="18">
        <v>116320</v>
      </c>
      <c r="G3" s="18"/>
      <c r="H3" s="18"/>
      <c r="I3" s="18"/>
      <c r="J3" s="18">
        <v>73123</v>
      </c>
    </row>
    <row r="4" spans="1:10" x14ac:dyDescent="0.35">
      <c r="A4" s="10" t="s">
        <v>18</v>
      </c>
      <c r="B4" s="24" t="s">
        <v>29</v>
      </c>
      <c r="C4" s="25">
        <v>24813</v>
      </c>
      <c r="D4" s="25">
        <v>22492</v>
      </c>
      <c r="E4" s="25">
        <v>26499</v>
      </c>
      <c r="F4" s="25">
        <v>26647</v>
      </c>
      <c r="G4" s="25">
        <v>26981</v>
      </c>
      <c r="H4" s="25">
        <v>23798</v>
      </c>
      <c r="I4" s="25">
        <v>24170</v>
      </c>
      <c r="J4" s="25">
        <v>25462</v>
      </c>
    </row>
    <row r="5" spans="1:10" x14ac:dyDescent="0.35">
      <c r="A5" s="6" t="s">
        <v>18</v>
      </c>
      <c r="B5" s="26" t="s">
        <v>45</v>
      </c>
      <c r="C5" s="27"/>
      <c r="D5" s="27"/>
      <c r="E5" s="27"/>
      <c r="F5" s="27"/>
      <c r="G5" s="27"/>
      <c r="H5" s="27"/>
      <c r="I5" s="27"/>
      <c r="J5" s="27"/>
    </row>
    <row r="6" spans="1:10" x14ac:dyDescent="0.35">
      <c r="A6" s="10" t="s">
        <v>18</v>
      </c>
      <c r="B6" s="28" t="s">
        <v>55</v>
      </c>
      <c r="C6" s="25">
        <v>32081</v>
      </c>
      <c r="D6" s="25">
        <v>34883</v>
      </c>
      <c r="E6" s="25">
        <v>40204</v>
      </c>
      <c r="F6" s="25">
        <v>36733</v>
      </c>
      <c r="G6" s="25">
        <v>28378</v>
      </c>
      <c r="H6" s="25">
        <v>30695</v>
      </c>
      <c r="I6" s="25">
        <v>28907</v>
      </c>
      <c r="J6" s="25">
        <v>32329</v>
      </c>
    </row>
    <row r="7" spans="1:10" x14ac:dyDescent="0.35">
      <c r="A7" s="6" t="s">
        <v>18</v>
      </c>
      <c r="B7" s="26" t="s">
        <v>65</v>
      </c>
      <c r="C7" s="27">
        <v>50577</v>
      </c>
      <c r="D7" s="27">
        <v>64494</v>
      </c>
      <c r="E7" s="27">
        <v>37824</v>
      </c>
      <c r="F7" s="27">
        <v>49850</v>
      </c>
      <c r="G7" s="27">
        <v>43121</v>
      </c>
      <c r="H7" s="27">
        <v>47229</v>
      </c>
      <c r="I7" s="27">
        <v>42867</v>
      </c>
      <c r="J7" s="27">
        <v>46916</v>
      </c>
    </row>
    <row r="8" spans="1:10" x14ac:dyDescent="0.35">
      <c r="A8" s="10" t="s">
        <v>18</v>
      </c>
      <c r="B8" s="24" t="s">
        <v>103</v>
      </c>
      <c r="C8" s="25">
        <v>30897</v>
      </c>
      <c r="D8" s="25">
        <v>32170</v>
      </c>
      <c r="E8" s="25">
        <v>28957</v>
      </c>
      <c r="F8" s="25">
        <v>30095</v>
      </c>
      <c r="G8" s="25">
        <v>29450</v>
      </c>
      <c r="H8" s="25">
        <v>31550</v>
      </c>
      <c r="I8" s="25">
        <v>28062</v>
      </c>
      <c r="J8" s="25">
        <v>32769</v>
      </c>
    </row>
    <row r="9" spans="1:10" x14ac:dyDescent="0.35">
      <c r="A9" s="6" t="s">
        <v>18</v>
      </c>
      <c r="B9" s="26" t="s">
        <v>124</v>
      </c>
      <c r="C9" s="27">
        <v>36399</v>
      </c>
      <c r="D9" s="27">
        <v>34909</v>
      </c>
      <c r="E9" s="27">
        <v>31028</v>
      </c>
      <c r="F9" s="27">
        <v>38708</v>
      </c>
      <c r="G9" s="27">
        <v>37263</v>
      </c>
      <c r="H9" s="27">
        <v>36870</v>
      </c>
      <c r="I9" s="27">
        <v>35701</v>
      </c>
      <c r="J9" s="27">
        <v>38529</v>
      </c>
    </row>
    <row r="10" spans="1:10" x14ac:dyDescent="0.35">
      <c r="A10" s="10" t="s">
        <v>131</v>
      </c>
      <c r="B10" s="24" t="s">
        <v>132</v>
      </c>
      <c r="C10" s="25">
        <v>42688</v>
      </c>
      <c r="D10" s="25">
        <v>52679</v>
      </c>
      <c r="E10" s="25">
        <v>37110</v>
      </c>
      <c r="F10" s="25">
        <v>41363</v>
      </c>
      <c r="G10" s="25">
        <v>36390</v>
      </c>
      <c r="H10" s="25">
        <v>39872</v>
      </c>
      <c r="I10" s="25">
        <v>38033</v>
      </c>
      <c r="J10" s="25">
        <v>37614</v>
      </c>
    </row>
    <row r="11" spans="1:10" x14ac:dyDescent="0.35">
      <c r="A11" s="6" t="s">
        <v>291</v>
      </c>
      <c r="B11" s="26" t="s">
        <v>292</v>
      </c>
      <c r="C11" s="27">
        <v>42995</v>
      </c>
      <c r="D11" s="27">
        <v>48104</v>
      </c>
      <c r="E11" s="27">
        <v>35550</v>
      </c>
      <c r="F11" s="27">
        <v>42310</v>
      </c>
      <c r="G11" s="27">
        <v>37577</v>
      </c>
      <c r="H11" s="27">
        <v>43991</v>
      </c>
      <c r="I11" s="27">
        <v>28026</v>
      </c>
      <c r="J11" s="27">
        <v>31558</v>
      </c>
    </row>
    <row r="12" spans="1:10" x14ac:dyDescent="0.35">
      <c r="A12" s="10" t="s">
        <v>291</v>
      </c>
      <c r="B12" s="24" t="s">
        <v>332</v>
      </c>
      <c r="C12" s="25">
        <v>44234</v>
      </c>
      <c r="D12" s="25">
        <v>47115</v>
      </c>
      <c r="E12" s="25">
        <v>28670</v>
      </c>
      <c r="F12" s="25">
        <v>43922</v>
      </c>
      <c r="G12" s="25">
        <v>37938</v>
      </c>
      <c r="H12" s="25">
        <v>43445</v>
      </c>
      <c r="I12" s="25">
        <v>32534</v>
      </c>
      <c r="J12" s="25">
        <v>36769</v>
      </c>
    </row>
    <row r="13" spans="1:10" x14ac:dyDescent="0.35">
      <c r="A13" s="6" t="s">
        <v>335</v>
      </c>
      <c r="B13" s="26" t="s">
        <v>336</v>
      </c>
      <c r="C13" s="27">
        <v>67648</v>
      </c>
      <c r="D13" s="27">
        <v>76179</v>
      </c>
      <c r="E13" s="27">
        <v>60926</v>
      </c>
      <c r="F13" s="27">
        <v>59906</v>
      </c>
      <c r="G13" s="27">
        <v>60642</v>
      </c>
      <c r="H13" s="27">
        <v>66123</v>
      </c>
      <c r="I13" s="27">
        <v>55518</v>
      </c>
      <c r="J13" s="27">
        <v>61335</v>
      </c>
    </row>
    <row r="14" spans="1:10" x14ac:dyDescent="0.35">
      <c r="A14" s="10" t="s">
        <v>373</v>
      </c>
      <c r="B14" s="24" t="s">
        <v>374</v>
      </c>
      <c r="C14" s="25">
        <v>43174</v>
      </c>
      <c r="D14" s="25">
        <v>45349</v>
      </c>
      <c r="E14" s="25">
        <v>40586</v>
      </c>
      <c r="F14" s="25">
        <v>45259</v>
      </c>
      <c r="G14" s="25">
        <v>36094</v>
      </c>
      <c r="H14" s="25">
        <v>43461</v>
      </c>
      <c r="I14" s="25">
        <v>40993</v>
      </c>
      <c r="J14" s="25">
        <v>40684</v>
      </c>
    </row>
    <row r="15" spans="1:10" x14ac:dyDescent="0.35">
      <c r="A15" s="6" t="s">
        <v>503</v>
      </c>
      <c r="B15" s="26" t="s">
        <v>504</v>
      </c>
      <c r="C15" s="27">
        <v>54293</v>
      </c>
      <c r="D15" s="27">
        <v>63656</v>
      </c>
      <c r="E15" s="27">
        <v>41377</v>
      </c>
      <c r="F15" s="27">
        <v>68974</v>
      </c>
      <c r="G15" s="27">
        <v>32387</v>
      </c>
      <c r="H15" s="27">
        <v>54163</v>
      </c>
      <c r="I15" s="27">
        <v>28404</v>
      </c>
      <c r="J15" s="27">
        <v>41687</v>
      </c>
    </row>
    <row r="16" spans="1:10" x14ac:dyDescent="0.35">
      <c r="A16" s="10" t="s">
        <v>503</v>
      </c>
      <c r="B16" s="24" t="s">
        <v>521</v>
      </c>
      <c r="C16" s="25">
        <v>61683</v>
      </c>
      <c r="D16" s="25">
        <v>69876</v>
      </c>
      <c r="E16" s="25">
        <v>56254</v>
      </c>
      <c r="F16" s="25">
        <v>50732</v>
      </c>
      <c r="G16" s="25">
        <v>53858</v>
      </c>
      <c r="H16" s="25">
        <v>72152</v>
      </c>
      <c r="I16" s="25">
        <v>59615</v>
      </c>
      <c r="J16" s="25">
        <v>71367</v>
      </c>
    </row>
    <row r="17" spans="1:10" x14ac:dyDescent="0.35">
      <c r="A17" s="6" t="s">
        <v>503</v>
      </c>
      <c r="B17" s="26" t="s">
        <v>538</v>
      </c>
      <c r="C17" s="27">
        <v>87177</v>
      </c>
      <c r="D17" s="27">
        <v>89814</v>
      </c>
      <c r="E17" s="27">
        <v>71058</v>
      </c>
      <c r="F17" s="27">
        <v>76429</v>
      </c>
      <c r="G17" s="27">
        <v>77485</v>
      </c>
      <c r="H17" s="27">
        <v>90109</v>
      </c>
      <c r="I17" s="27">
        <v>79945</v>
      </c>
      <c r="J17" s="27">
        <v>89380</v>
      </c>
    </row>
    <row r="18" spans="1:10" x14ac:dyDescent="0.35">
      <c r="A18" s="10" t="s">
        <v>575</v>
      </c>
      <c r="B18" s="24" t="s">
        <v>576</v>
      </c>
      <c r="C18" s="25">
        <v>46747</v>
      </c>
      <c r="D18" s="25">
        <v>52902</v>
      </c>
      <c r="E18" s="25">
        <v>40543</v>
      </c>
      <c r="F18" s="25">
        <v>43747</v>
      </c>
      <c r="G18" s="25">
        <v>37636</v>
      </c>
      <c r="H18" s="25">
        <v>43184</v>
      </c>
      <c r="I18" s="25">
        <v>36643</v>
      </c>
      <c r="J18" s="25">
        <v>38475</v>
      </c>
    </row>
    <row r="19" spans="1:10" x14ac:dyDescent="0.35">
      <c r="A19" s="6" t="s">
        <v>637</v>
      </c>
      <c r="B19" s="26" t="s">
        <v>637</v>
      </c>
      <c r="C19" s="27">
        <v>41206</v>
      </c>
      <c r="D19" s="27">
        <v>49054</v>
      </c>
      <c r="E19" s="27">
        <v>39625</v>
      </c>
      <c r="F19" s="27">
        <v>39628</v>
      </c>
      <c r="G19" s="27">
        <v>24990</v>
      </c>
      <c r="H19" s="27">
        <v>42688</v>
      </c>
      <c r="I19" s="27">
        <v>35140</v>
      </c>
      <c r="J19" s="27">
        <v>44131</v>
      </c>
    </row>
    <row r="20" spans="1:10" x14ac:dyDescent="0.35">
      <c r="A20" s="10" t="s">
        <v>660</v>
      </c>
      <c r="B20" s="24" t="s">
        <v>661</v>
      </c>
      <c r="C20" s="25">
        <v>73701</v>
      </c>
      <c r="D20" s="25">
        <v>76567</v>
      </c>
      <c r="E20" s="25">
        <v>74052</v>
      </c>
      <c r="F20" s="25">
        <v>65725</v>
      </c>
      <c r="G20" s="25"/>
      <c r="H20" s="25">
        <v>71119</v>
      </c>
      <c r="I20" s="25">
        <v>71283</v>
      </c>
      <c r="J20" s="25">
        <v>44596</v>
      </c>
    </row>
    <row r="21" spans="1:10" x14ac:dyDescent="0.35">
      <c r="A21" s="6" t="s">
        <v>660</v>
      </c>
      <c r="B21" s="26" t="s">
        <v>666</v>
      </c>
      <c r="C21" s="27">
        <v>54871</v>
      </c>
      <c r="D21" s="27">
        <v>53780</v>
      </c>
      <c r="E21" s="27"/>
      <c r="F21" s="27">
        <v>59033</v>
      </c>
      <c r="G21" s="27"/>
      <c r="H21" s="27">
        <v>57363</v>
      </c>
      <c r="I21" s="27"/>
      <c r="J21" s="27">
        <v>46797</v>
      </c>
    </row>
    <row r="22" spans="1:10" x14ac:dyDescent="0.35">
      <c r="A22" s="10" t="s">
        <v>660</v>
      </c>
      <c r="B22" s="24" t="s">
        <v>671</v>
      </c>
      <c r="C22" s="25">
        <v>46158</v>
      </c>
      <c r="D22" s="25">
        <v>53307</v>
      </c>
      <c r="E22" s="25">
        <v>40340</v>
      </c>
      <c r="F22" s="25">
        <v>45452</v>
      </c>
      <c r="G22" s="25">
        <v>37777</v>
      </c>
      <c r="H22" s="25">
        <v>44185</v>
      </c>
      <c r="I22" s="25">
        <v>39842</v>
      </c>
      <c r="J22" s="25">
        <v>42170</v>
      </c>
    </row>
    <row r="23" spans="1:10" x14ac:dyDescent="0.35">
      <c r="A23" s="6" t="s">
        <v>826</v>
      </c>
      <c r="B23" s="28" t="s">
        <v>827</v>
      </c>
      <c r="C23" s="27">
        <v>19423</v>
      </c>
      <c r="D23" s="27">
        <v>19852</v>
      </c>
      <c r="E23" s="27">
        <v>19211</v>
      </c>
      <c r="F23" s="27">
        <v>19273</v>
      </c>
      <c r="G23" s="27">
        <v>19183</v>
      </c>
      <c r="H23" s="27">
        <v>19477</v>
      </c>
      <c r="I23" s="27">
        <v>18655</v>
      </c>
      <c r="J23" s="27">
        <v>19047</v>
      </c>
    </row>
    <row r="24" spans="1:10" x14ac:dyDescent="0.35">
      <c r="A24" s="10" t="s">
        <v>826</v>
      </c>
      <c r="B24" s="10" t="s">
        <v>874</v>
      </c>
      <c r="C24" s="19">
        <v>23189</v>
      </c>
      <c r="D24" s="19">
        <v>24867</v>
      </c>
      <c r="E24" s="19">
        <v>23228</v>
      </c>
      <c r="F24" s="19">
        <v>23042</v>
      </c>
      <c r="G24" s="19">
        <v>20891</v>
      </c>
      <c r="H24" s="19">
        <v>22692</v>
      </c>
      <c r="I24" s="19">
        <v>23031</v>
      </c>
      <c r="J24" s="19">
        <v>21715</v>
      </c>
    </row>
    <row r="25" spans="1:10" x14ac:dyDescent="0.35">
      <c r="A25" s="6" t="s">
        <v>899</v>
      </c>
      <c r="B25" s="6" t="s">
        <v>900</v>
      </c>
      <c r="C25" s="18">
        <v>19649</v>
      </c>
      <c r="D25" s="18">
        <v>19857</v>
      </c>
      <c r="E25" s="18">
        <v>18445</v>
      </c>
      <c r="F25" s="18">
        <v>20158</v>
      </c>
      <c r="G25" s="18">
        <v>18530</v>
      </c>
      <c r="H25" s="18">
        <v>20050</v>
      </c>
      <c r="I25" s="18">
        <v>20078</v>
      </c>
      <c r="J25" s="18">
        <v>18403</v>
      </c>
    </row>
    <row r="26" spans="1:10" x14ac:dyDescent="0.35">
      <c r="A26" s="10" t="s">
        <v>899</v>
      </c>
      <c r="B26" s="10" t="s">
        <v>905</v>
      </c>
      <c r="C26" s="19">
        <v>23906</v>
      </c>
      <c r="D26" s="19">
        <v>25389</v>
      </c>
      <c r="E26" s="19">
        <v>27344</v>
      </c>
      <c r="F26" s="19">
        <v>25055</v>
      </c>
      <c r="G26" s="19">
        <v>22940</v>
      </c>
      <c r="H26" s="19">
        <v>23641</v>
      </c>
      <c r="I26" s="19">
        <v>21398</v>
      </c>
      <c r="J26" s="19">
        <v>23344</v>
      </c>
    </row>
    <row r="27" spans="1:10" x14ac:dyDescent="0.35">
      <c r="A27" s="6" t="s">
        <v>899</v>
      </c>
      <c r="B27" s="6" t="s">
        <v>936</v>
      </c>
      <c r="C27" s="18">
        <v>31460</v>
      </c>
      <c r="D27" s="18">
        <v>36432</v>
      </c>
      <c r="E27" s="18">
        <v>29484</v>
      </c>
      <c r="F27" s="18">
        <v>32226</v>
      </c>
      <c r="G27" s="18">
        <v>28284</v>
      </c>
      <c r="H27" s="18">
        <v>29731</v>
      </c>
      <c r="I27" s="18">
        <v>28055</v>
      </c>
      <c r="J27" s="18">
        <v>23099</v>
      </c>
    </row>
    <row r="28" spans="1:10" x14ac:dyDescent="0.35">
      <c r="A28" s="10" t="s">
        <v>977</v>
      </c>
      <c r="B28" s="10" t="s">
        <v>978</v>
      </c>
      <c r="C28" s="19">
        <v>31733</v>
      </c>
      <c r="D28" s="19">
        <v>36178</v>
      </c>
      <c r="E28" s="19">
        <v>28216</v>
      </c>
      <c r="F28" s="19">
        <v>31370</v>
      </c>
      <c r="G28" s="19">
        <v>28324</v>
      </c>
      <c r="H28" s="19">
        <v>30924</v>
      </c>
      <c r="I28" s="19">
        <v>27999</v>
      </c>
      <c r="J28" s="19">
        <v>28048</v>
      </c>
    </row>
    <row r="29" spans="1:10" x14ac:dyDescent="0.35">
      <c r="A29" s="6" t="s">
        <v>977</v>
      </c>
      <c r="B29" s="6" t="s">
        <v>985</v>
      </c>
      <c r="C29" s="18">
        <v>79906</v>
      </c>
      <c r="D29" s="18">
        <v>84245</v>
      </c>
      <c r="E29" s="18">
        <v>70926</v>
      </c>
      <c r="F29" s="18">
        <v>76222</v>
      </c>
      <c r="G29" s="18">
        <v>64661</v>
      </c>
      <c r="H29" s="18">
        <v>75638</v>
      </c>
      <c r="I29" s="18">
        <v>65586</v>
      </c>
      <c r="J29" s="18">
        <v>64871</v>
      </c>
    </row>
    <row r="30" spans="1:10" x14ac:dyDescent="0.35">
      <c r="A30" s="10" t="s">
        <v>977</v>
      </c>
      <c r="B30" s="10" t="s">
        <v>1000</v>
      </c>
      <c r="C30" s="19">
        <v>80385</v>
      </c>
      <c r="D30" s="19">
        <v>82343</v>
      </c>
      <c r="E30" s="19">
        <v>73005</v>
      </c>
      <c r="F30" s="19">
        <v>73045</v>
      </c>
      <c r="G30" s="19">
        <v>67698</v>
      </c>
      <c r="H30" s="19">
        <v>82739</v>
      </c>
      <c r="I30" s="19">
        <v>60398</v>
      </c>
      <c r="J30" s="19">
        <v>79475</v>
      </c>
    </row>
    <row r="31" spans="1:10" x14ac:dyDescent="0.35">
      <c r="A31" s="6" t="s">
        <v>977</v>
      </c>
      <c r="B31" s="6" t="s">
        <v>1011</v>
      </c>
      <c r="C31" s="18">
        <v>57116</v>
      </c>
      <c r="D31" s="18">
        <v>61834</v>
      </c>
      <c r="E31" s="18">
        <v>42544</v>
      </c>
      <c r="F31" s="18">
        <v>55220</v>
      </c>
      <c r="G31" s="18">
        <v>54206</v>
      </c>
      <c r="H31" s="18">
        <v>51059</v>
      </c>
      <c r="I31" s="18">
        <v>51670</v>
      </c>
      <c r="J31" s="18"/>
    </row>
    <row r="32" spans="1:10" x14ac:dyDescent="0.35">
      <c r="A32" s="10" t="s">
        <v>1018</v>
      </c>
      <c r="B32" s="10" t="s">
        <v>1019</v>
      </c>
      <c r="C32" s="19">
        <v>39641</v>
      </c>
      <c r="D32" s="19">
        <v>43101</v>
      </c>
      <c r="E32" s="19">
        <v>37255</v>
      </c>
      <c r="F32" s="19">
        <v>40908</v>
      </c>
      <c r="G32" s="19">
        <v>38104</v>
      </c>
      <c r="H32" s="19">
        <v>38792</v>
      </c>
      <c r="I32" s="19">
        <v>36032</v>
      </c>
      <c r="J32" s="19">
        <v>36819</v>
      </c>
    </row>
    <row r="33" spans="1:10" x14ac:dyDescent="0.35">
      <c r="A33" s="6" t="s">
        <v>1018</v>
      </c>
      <c r="B33" s="6" t="s">
        <v>1078</v>
      </c>
      <c r="C33" s="18">
        <v>35003</v>
      </c>
      <c r="D33" s="18">
        <v>47711</v>
      </c>
      <c r="E33" s="18">
        <v>33131</v>
      </c>
      <c r="F33" s="18">
        <v>35544</v>
      </c>
      <c r="G33" s="18">
        <v>28199</v>
      </c>
      <c r="H33" s="18">
        <v>37001</v>
      </c>
      <c r="I33" s="18">
        <v>27572</v>
      </c>
      <c r="J33" s="18">
        <v>28586</v>
      </c>
    </row>
    <row r="34" spans="1:10" x14ac:dyDescent="0.35">
      <c r="A34" s="10" t="s">
        <v>1093</v>
      </c>
      <c r="B34" s="10" t="s">
        <v>1093</v>
      </c>
      <c r="C34" s="19">
        <v>40002</v>
      </c>
      <c r="D34" s="19">
        <v>43064</v>
      </c>
      <c r="E34" s="19">
        <v>39373</v>
      </c>
      <c r="F34" s="19">
        <v>39951</v>
      </c>
      <c r="G34" s="19">
        <v>36535</v>
      </c>
      <c r="H34" s="19">
        <v>41668</v>
      </c>
      <c r="I34" s="19">
        <v>36845</v>
      </c>
      <c r="J34" s="19">
        <v>36593</v>
      </c>
    </row>
    <row r="35" spans="1:10" x14ac:dyDescent="0.35">
      <c r="A35" s="6" t="s">
        <v>1304</v>
      </c>
      <c r="B35" s="6" t="s">
        <v>1304</v>
      </c>
      <c r="C35" s="18">
        <v>28793</v>
      </c>
      <c r="D35" s="18">
        <v>33168</v>
      </c>
      <c r="E35" s="18">
        <v>26684</v>
      </c>
      <c r="F35" s="18">
        <v>26503</v>
      </c>
      <c r="G35" s="18">
        <v>24497</v>
      </c>
      <c r="H35" s="18">
        <v>27204</v>
      </c>
      <c r="I35" s="18">
        <v>22569</v>
      </c>
      <c r="J35" s="18">
        <v>26000</v>
      </c>
    </row>
    <row r="36" spans="1:10" x14ac:dyDescent="0.35">
      <c r="A36" s="10" t="s">
        <v>1363</v>
      </c>
      <c r="B36" s="10" t="s">
        <v>1364</v>
      </c>
      <c r="C36" s="19">
        <v>58015</v>
      </c>
      <c r="D36" s="19">
        <v>63314</v>
      </c>
      <c r="E36" s="19">
        <v>51549</v>
      </c>
      <c r="F36" s="19">
        <v>58094</v>
      </c>
      <c r="G36" s="19"/>
      <c r="H36" s="19">
        <v>59894</v>
      </c>
      <c r="I36" s="19"/>
      <c r="J36" s="19">
        <v>50470</v>
      </c>
    </row>
    <row r="37" spans="1:10" x14ac:dyDescent="0.35">
      <c r="A37" s="6" t="s">
        <v>1363</v>
      </c>
      <c r="B37" s="6" t="s">
        <v>1367</v>
      </c>
      <c r="C37" s="18">
        <v>40220</v>
      </c>
      <c r="D37" s="18">
        <v>42829</v>
      </c>
      <c r="E37" s="18">
        <v>37161</v>
      </c>
      <c r="F37" s="18">
        <v>37115</v>
      </c>
      <c r="G37" s="18">
        <v>36834</v>
      </c>
      <c r="H37" s="18">
        <v>39813</v>
      </c>
      <c r="I37" s="18">
        <v>39786</v>
      </c>
      <c r="J37" s="18">
        <v>41299</v>
      </c>
    </row>
  </sheetData>
  <mergeCells count="3">
    <mergeCell ref="A1:A2"/>
    <mergeCell ref="B1:B2"/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Total Openings by Occupation</vt:lpstr>
      <vt:lpstr>Total Openings by Pathway</vt:lpstr>
      <vt:lpstr>Entry Level Wage by Occupation</vt:lpstr>
      <vt:lpstr>Entry Level Wages by Pathway</vt:lpstr>
      <vt:lpstr>Median Wage by Occupation</vt:lpstr>
      <vt:lpstr>Median Wages by Pathway</vt:lpstr>
      <vt:lpstr>'Entry Level Wage by Occupation'!Print_Area</vt:lpstr>
      <vt:lpstr>'Median Wage by Occupation'!Print_Area</vt:lpstr>
      <vt:lpstr>'Entry Level Wage by Occupation'!Print_Titles</vt:lpstr>
      <vt:lpstr>'Median Wage by Occupation'!Print_Titles</vt:lpstr>
    </vt:vector>
  </TitlesOfParts>
  <Company>Kansas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Doerksen</dc:creator>
  <cp:lastModifiedBy>Beene, Connie</cp:lastModifiedBy>
  <dcterms:created xsi:type="dcterms:W3CDTF">2019-07-18T15:52:00Z</dcterms:created>
  <dcterms:modified xsi:type="dcterms:W3CDTF">2019-11-15T02:00:34Z</dcterms:modified>
</cp:coreProperties>
</file>